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WIPC\Desktop\报表报送\报表\3.月检\2025\"/>
    </mc:Choice>
  </mc:AlternateContent>
  <bookViews>
    <workbookView xWindow="0" yWindow="0" windowWidth="28800"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F15" i="14" s="1"/>
  <c r="D13" i="14"/>
  <c r="D15" i="14" s="1"/>
  <c r="C13" i="14"/>
  <c r="C15" i="14" s="1"/>
  <c r="H12" i="14"/>
  <c r="E12" i="14"/>
  <c r="H11" i="14"/>
  <c r="E11" i="14"/>
  <c r="H10" i="14"/>
  <c r="E10" i="14"/>
  <c r="H9" i="14"/>
  <c r="E9" i="14"/>
  <c r="H8" i="14"/>
  <c r="E8" i="14"/>
  <c r="H7" i="14"/>
  <c r="E7" i="14"/>
  <c r="H6" i="14"/>
  <c r="H15" i="14" l="1"/>
  <c r="H13" i="14"/>
  <c r="E15" i="14"/>
  <c r="E13" i="14"/>
</calcChain>
</file>

<file path=xl/sharedStrings.xml><?xml version="1.0" encoding="utf-8"?>
<sst xmlns="http://schemas.openxmlformats.org/spreadsheetml/2006/main" count="758" uniqueCount="240">
  <si>
    <t>监测单位：青岛海诚水质监测技术有限公司</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</si>
  <si>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</si>
  <si>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</si>
  <si>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</si>
  <si>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</si>
  <si>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</si>
  <si>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</si>
  <si>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</si>
  <si>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</si>
  <si>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</si>
  <si>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</si>
  <si>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</si>
  <si>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</si>
  <si>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</si>
  <si>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</si>
  <si>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</si>
  <si>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</si>
  <si>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</si>
  <si>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</si>
  <si>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常规月检39项</t>
  </si>
  <si>
    <t>合计</t>
  </si>
  <si>
    <t>综合合格率</t>
  </si>
  <si>
    <t>——</t>
  </si>
  <si>
    <t>制表：于婷婷</t>
  </si>
  <si>
    <t>大肠埃希氏菌</t>
  </si>
  <si>
    <t>色度</t>
  </si>
  <si>
    <t>肉眼可见物</t>
  </si>
  <si>
    <t>崂山水厂</t>
  </si>
  <si>
    <t>白沙河水厂</t>
  </si>
  <si>
    <t>仙家寨水厂</t>
  </si>
  <si>
    <t>序号</t>
  </si>
  <si>
    <t>检验项目</t>
  </si>
  <si>
    <t>单位</t>
  </si>
  <si>
    <t>国家标准</t>
  </si>
  <si>
    <t>出厂水</t>
  </si>
  <si>
    <t>管网水</t>
  </si>
  <si>
    <t>辛家庄</t>
  </si>
  <si>
    <t>杭州路</t>
  </si>
  <si>
    <t>太平路</t>
  </si>
  <si>
    <t>无</t>
  </si>
  <si>
    <t>pH</t>
  </si>
  <si>
    <t>无量纲</t>
  </si>
  <si>
    <t>不小于6.5且不大于8.5</t>
  </si>
  <si>
    <t>mg/L</t>
  </si>
  <si>
    <t>高锰酸盐指数（以O₂计）</t>
  </si>
  <si>
    <t>≤3</t>
  </si>
  <si>
    <t>氨（以N计）</t>
  </si>
  <si>
    <t>≤0.5</t>
  </si>
  <si>
    <t>&lt;0.02</t>
  </si>
  <si>
    <t>铜</t>
  </si>
  <si>
    <t>≤1.0</t>
  </si>
  <si>
    <t>&lt;0.020</t>
  </si>
  <si>
    <t>锌</t>
  </si>
  <si>
    <t>氟化物</t>
  </si>
  <si>
    <t>硒</t>
  </si>
  <si>
    <t>≤0.01</t>
  </si>
  <si>
    <t>&lt;0.0004</t>
  </si>
  <si>
    <t>砷</t>
  </si>
  <si>
    <t>&lt;0.00050</t>
  </si>
  <si>
    <t>汞</t>
  </si>
  <si>
    <t>≤0.001</t>
  </si>
  <si>
    <t>&lt;0.0001</t>
  </si>
  <si>
    <t>镉</t>
  </si>
  <si>
    <t>≤0.005</t>
  </si>
  <si>
    <t>铬（六价）</t>
  </si>
  <si>
    <t>≤0.05</t>
  </si>
  <si>
    <t>&lt;0.004</t>
  </si>
  <si>
    <t>铅</t>
  </si>
  <si>
    <t>氰化物</t>
  </si>
  <si>
    <t>&lt;0.002</t>
  </si>
  <si>
    <t>挥发酚类</t>
  </si>
  <si>
    <t>≤0.002</t>
  </si>
  <si>
    <t>阴离子合成洗涤剂</t>
  </si>
  <si>
    <t>≤0.3</t>
  </si>
  <si>
    <t>&lt;0.05</t>
  </si>
  <si>
    <t>硫酸盐</t>
  </si>
  <si>
    <t>≤250</t>
  </si>
  <si>
    <t>氯化物</t>
  </si>
  <si>
    <t>硝酸盐（以N计）</t>
  </si>
  <si>
    <t>≤10</t>
  </si>
  <si>
    <t>铁</t>
  </si>
  <si>
    <t>锰</t>
  </si>
  <si>
    <t>≤0.1</t>
  </si>
  <si>
    <t>三氯甲烷</t>
  </si>
  <si>
    <t>≤0.06</t>
  </si>
  <si>
    <t>四氯化碳</t>
  </si>
  <si>
    <t>&lt;0.00003</t>
  </si>
  <si>
    <t>三溴甲烷</t>
  </si>
  <si>
    <t>&lt;0.00052</t>
  </si>
  <si>
    <t>六氯丁二烯</t>
  </si>
  <si>
    <t>≤0.0006</t>
  </si>
  <si>
    <t>&lt;0.00044</t>
  </si>
  <si>
    <t>≤0.7</t>
  </si>
  <si>
    <t>≤0.2</t>
  </si>
  <si>
    <t>丙烯酰胺</t>
  </si>
  <si>
    <t>≤0.0005</t>
  </si>
  <si>
    <t>&lt;0.00010</t>
  </si>
  <si>
    <t>≤0.00001</t>
  </si>
  <si>
    <t>硼</t>
  </si>
  <si>
    <t>≤0.0001</t>
  </si>
  <si>
    <t>未检出</t>
  </si>
  <si>
    <t>总硬度</t>
  </si>
  <si>
    <t>≤450</t>
  </si>
  <si>
    <t>NTU</t>
  </si>
  <si>
    <t>≤1</t>
  </si>
  <si>
    <t>与水接触时间≥30min，出厂水中限值为2；出厂水中余量≥0.3；管网末梢水中余量≥0.05</t>
  </si>
  <si>
    <t>总α放射性</t>
  </si>
  <si>
    <t>Bq/L</t>
  </si>
  <si>
    <t>≤0.5（指导值）</t>
  </si>
  <si>
    <t>&lt;0.01</t>
  </si>
  <si>
    <t>总β放射性</t>
  </si>
  <si>
    <t>≤1（指导值）</t>
  </si>
  <si>
    <t>&lt;0.001</t>
  </si>
  <si>
    <t>度</t>
  </si>
  <si>
    <t>≤15</t>
  </si>
  <si>
    <t>&lt;5</t>
  </si>
  <si>
    <t>-</t>
  </si>
  <si>
    <t>无异臭、异味</t>
  </si>
  <si>
    <t>土臭素</t>
  </si>
  <si>
    <t>&lt;0.0000020</t>
  </si>
  <si>
    <t>2-甲基异莰醇</t>
  </si>
  <si>
    <t>铝</t>
  </si>
  <si>
    <t>钠</t>
  </si>
  <si>
    <t>≤200</t>
  </si>
  <si>
    <t>&lt;0.005</t>
  </si>
  <si>
    <t>CFU/100mL</t>
  </si>
  <si>
    <t>不应检出</t>
  </si>
  <si>
    <t>CFU/mL</t>
  </si>
  <si>
    <t>≤100</t>
  </si>
  <si>
    <t>氯酸盐</t>
  </si>
  <si>
    <t>三卤甲烷（三氯甲烷、一氯二溴甲烷、二氯一溴甲烷、三溴甲烷的总和）</t>
  </si>
  <si>
    <t>该类化合物中各种化合物的实测浓度与其各自限值的比值之和不超过1</t>
  </si>
  <si>
    <t>一氯二溴甲烷</t>
  </si>
  <si>
    <t>二氯一溴甲烷</t>
  </si>
  <si>
    <t>二氯乙酸</t>
  </si>
  <si>
    <t>三氯乙酸</t>
  </si>
  <si>
    <t>溴酸盐</t>
  </si>
  <si>
    <t>溶解性总固体</t>
  </si>
  <si>
    <t>≤1000</t>
  </si>
  <si>
    <t>水质评价</t>
  </si>
  <si>
    <t>制表:于婷婷</t>
  </si>
  <si>
    <t>&lt;0.050</t>
  </si>
  <si>
    <t>&lt;0.0005</t>
  </si>
  <si>
    <t>&lt;0.0025</t>
  </si>
  <si>
    <t>&lt;0.00030</t>
  </si>
  <si>
    <t>审核：孙朝杰</t>
    <phoneticPr fontId="7" type="noConversion"/>
  </si>
  <si>
    <r>
      <t>审核</t>
    </r>
    <r>
      <rPr>
        <sz val="12"/>
        <rFont val="Times New Roman"/>
        <family val="1"/>
      </rPr>
      <t>:</t>
    </r>
    <r>
      <rPr>
        <sz val="12"/>
        <rFont val="宋体"/>
        <family val="3"/>
        <charset val="134"/>
      </rPr>
      <t>孙朝杰</t>
    </r>
    <phoneticPr fontId="7" type="noConversion"/>
  </si>
  <si>
    <r>
      <t>海润集团出厂水、管网水《生活饮用水卫生标准》</t>
    </r>
    <r>
      <rPr>
        <sz val="9"/>
        <rFont val="Times New Roman"/>
        <family val="1"/>
      </rPr>
      <t xml:space="preserve">GB5749-2022 </t>
    </r>
    <r>
      <rPr>
        <sz val="9"/>
        <rFont val="宋体"/>
        <family val="3"/>
        <charset val="134"/>
      </rPr>
      <t>内检测项目均符合标准要求。</t>
    </r>
    <phoneticPr fontId="7" type="noConversion"/>
  </si>
  <si>
    <r>
      <t xml:space="preserve">          </t>
    </r>
    <r>
      <rPr>
        <b/>
        <sz val="16"/>
        <color rgb="FF000000"/>
        <rFont val="宋体"/>
        <family val="3"/>
        <charset val="134"/>
      </rPr>
      <t>海润集团管网水水质检验合格率报表（</t>
    </r>
    <r>
      <rPr>
        <b/>
        <sz val="16"/>
        <color rgb="FF000000"/>
        <rFont val="Times New Roman"/>
        <family val="1"/>
      </rPr>
      <t>2025</t>
    </r>
    <r>
      <rPr>
        <b/>
        <sz val="16"/>
        <color rgb="FF000000"/>
        <rFont val="宋体"/>
        <family val="3"/>
        <charset val="134"/>
      </rPr>
      <t>年</t>
    </r>
    <r>
      <rPr>
        <b/>
        <sz val="16"/>
        <color rgb="FF000000"/>
        <rFont val="Times New Roman"/>
        <family val="1"/>
      </rPr>
      <t>12</t>
    </r>
    <r>
      <rPr>
        <b/>
        <sz val="16"/>
        <color rgb="FF000000"/>
        <rFont val="宋体"/>
        <family val="3"/>
        <charset val="134"/>
      </rPr>
      <t>月）</t>
    </r>
    <phoneticPr fontId="7" type="noConversion"/>
  </si>
  <si>
    <t>签发：杨波</t>
    <phoneticPr fontId="7" type="noConversion"/>
  </si>
  <si>
    <t>贾第鞭毛虫</t>
  </si>
  <si>
    <t>个/10L</t>
  </si>
  <si>
    <t>隐孢子虫</t>
  </si>
  <si>
    <t>锑</t>
  </si>
  <si>
    <t>钡</t>
  </si>
  <si>
    <t>铍</t>
  </si>
  <si>
    <t>钼</t>
  </si>
  <si>
    <t>镍</t>
  </si>
  <si>
    <t>银</t>
  </si>
  <si>
    <t>铊</t>
  </si>
  <si>
    <t>1，2-二氯乙烷</t>
  </si>
  <si>
    <t>二氯甲烷</t>
  </si>
  <si>
    <t>2，4，6-三氯酚</t>
  </si>
  <si>
    <t>七氯</t>
  </si>
  <si>
    <t>马拉硫磷</t>
  </si>
  <si>
    <t>五氯酚</t>
  </si>
  <si>
    <t>六氯苯</t>
  </si>
  <si>
    <t>乐果</t>
  </si>
  <si>
    <t>灭草松</t>
  </si>
  <si>
    <t>百菌清</t>
  </si>
  <si>
    <t>呋喃丹</t>
  </si>
  <si>
    <t>毒死蜱</t>
  </si>
  <si>
    <t>草甘膦</t>
  </si>
  <si>
    <t>敌敌畏</t>
  </si>
  <si>
    <t>莠去津</t>
  </si>
  <si>
    <t>溴氰菊酯</t>
  </si>
  <si>
    <t>2，4-滴</t>
  </si>
  <si>
    <t>二甲苯</t>
  </si>
  <si>
    <t>1，1-二氯乙烯</t>
  </si>
  <si>
    <t>1，2-二氯乙烯</t>
  </si>
  <si>
    <t>1，4-二氯苯</t>
  </si>
  <si>
    <t>三氯乙烯</t>
  </si>
  <si>
    <t>四氯乙烯</t>
  </si>
  <si>
    <t>甲苯</t>
  </si>
  <si>
    <t>邻苯二甲酸二（2-乙基己基）酯</t>
  </si>
  <si>
    <t>环氧氯丙烷</t>
  </si>
  <si>
    <t>苯</t>
  </si>
  <si>
    <t>苯乙烯</t>
  </si>
  <si>
    <t>苯并（a）芘</t>
  </si>
  <si>
    <t>氯乙烯</t>
  </si>
  <si>
    <t>微囊藻毒素-LR</t>
  </si>
  <si>
    <t>乙草胺</t>
  </si>
  <si>
    <t>高氯酸盐</t>
  </si>
  <si>
    <t>三氯苯</t>
  </si>
  <si>
    <t>氯苯</t>
  </si>
  <si>
    <t>&lt;1</t>
  </si>
  <si>
    <t>&lt;0.0002</t>
  </si>
  <si>
    <t>≤0.07</t>
  </si>
  <si>
    <t>≤0.02</t>
  </si>
  <si>
    <t>&lt;0.00001</t>
  </si>
  <si>
    <t>≤0.03</t>
  </si>
  <si>
    <t>&lt;0.00024</t>
  </si>
  <si>
    <t>&lt;0.00012</t>
  </si>
  <si>
    <t>&lt;0.00054</t>
  </si>
  <si>
    <t>≤0.0004</t>
  </si>
  <si>
    <t>≤0.25</t>
  </si>
  <si>
    <t>&lt;0.00017</t>
  </si>
  <si>
    <t>≤0.009</t>
  </si>
  <si>
    <t>&lt;0.00027</t>
  </si>
  <si>
    <t>&lt;0.00046</t>
  </si>
  <si>
    <t>≤0.006</t>
  </si>
  <si>
    <t>&lt;0.00021</t>
  </si>
  <si>
    <t>&lt;0.00042</t>
  </si>
  <si>
    <t>≤0.007</t>
  </si>
  <si>
    <t>&lt;0.00020</t>
  </si>
  <si>
    <t>&lt;0.00200</t>
  </si>
  <si>
    <t>&lt;0.044</t>
  </si>
  <si>
    <t>&lt;0.00045</t>
  </si>
  <si>
    <t>&lt;0.00036</t>
  </si>
  <si>
    <t>&lt;0.00232</t>
  </si>
  <si>
    <t>&lt;0.00533</t>
  </si>
  <si>
    <t>&lt;0.000083</t>
  </si>
  <si>
    <t>&lt;0.000275</t>
  </si>
  <si>
    <t>&lt;0.00026</t>
  </si>
  <si>
    <t>≤0.04</t>
  </si>
  <si>
    <t>&lt;0.00007</t>
  </si>
  <si>
    <t>≤0.008</t>
  </si>
  <si>
    <t>&lt;0.00006</t>
  </si>
  <si>
    <t>&lt;0.00016</t>
  </si>
  <si>
    <t>&lt;0.0000010</t>
  </si>
  <si>
    <t>&lt;0.00068</t>
  </si>
  <si>
    <t>&lt;0.000020</t>
  </si>
  <si>
    <t>&lt;0.00011</t>
  </si>
  <si>
    <t>0.034±0.002</t>
  </si>
  <si>
    <t>&lt;0.00028</t>
  </si>
  <si>
    <t>采样日期：2025-12-01～2025-12-03</t>
    <phoneticPr fontId="7" type="noConversion"/>
  </si>
  <si>
    <t>海润集团出厂水、管网水水质月检分析报表（2025年12月)</t>
    <phoneticPr fontId="7" type="noConversion"/>
  </si>
  <si>
    <t>签发:杨波</t>
    <phoneticPr fontId="7" type="noConversion"/>
  </si>
  <si>
    <t>填表日期： 2026-01-04</t>
    <phoneticPr fontId="7" type="noConversion"/>
  </si>
  <si>
    <t>填表日期：2026.1.4</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</si>
</sst>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7" formatCode="0.0_ "/>
    <numFmt numFmtId="178" formatCode="0_ "/>
    <numFmt numFmtId="179" formatCode="0.0"/>
    <numFmt numFmtId="180" formatCode="0.000"/>
    <numFmt numFmtId="181" formatCode="0.00000"/>
    <numFmt numFmtId="182" formatCode="0.0000000"/>
    <numFmt numFmtId="183" formatCode="0.0000"/>
  </numFmts>
  <fonts count="20" x14ac:knownFonts="1">
    <font>
      <sz val="12"/>
      <name val="宋体"/>
      <charset val="134"/>
    </font>
    <font>
      <sz val="11"/>
      <color theme="1"/>
      <name val="宋体"/>
      <family val="3"/>
      <charset val="134"/>
      <scheme val="minor"/>
    </font>
    <font>
      <sz val="11"/>
      <color theme="1"/>
      <name val="宋体"/>
      <family val="3"/>
      <charset val="134"/>
    </font>
    <font>
      <sz val="10"/>
      <color theme="1"/>
      <name val="宋体"/>
      <family val="3"/>
      <charset val="134"/>
    </font>
    <font>
      <sz val="10"/>
      <name val="宋体"/>
      <family val="3"/>
      <charset val="134"/>
    </font>
    <font>
      <b/>
      <sz val="18"/>
      <name val="宋体"/>
      <family val="3"/>
      <charset val="134"/>
    </font>
    <font>
      <sz val="11"/>
      <name val="宋体"/>
      <family val="3"/>
      <charset val="134"/>
    </font>
    <font>
      <sz val="9"/>
      <name val="宋体"/>
      <family val="3"/>
      <charset val="134"/>
    </font>
    <font>
      <sz val="9"/>
      <name val="Times New Roman"/>
      <family val="1"/>
    </font>
    <font>
      <sz val="11"/>
      <name val="宋体"/>
      <family val="3"/>
      <charset val="134"/>
      <scheme val="minor"/>
    </font>
    <font>
      <sz val="11"/>
      <name val="Times New Roman"/>
      <family val="1"/>
    </font>
    <font>
      <sz val="12"/>
      <color indexed="8"/>
      <name val="Times New Roman"/>
      <family val="1"/>
    </font>
    <font>
      <sz val="12"/>
      <color indexed="8"/>
      <name val="宋体"/>
      <family val="3"/>
      <charset val="134"/>
    </font>
    <font>
      <b/>
      <sz val="16"/>
      <color rgb="FF000000"/>
      <name val="Times New Roman"/>
      <family val="1"/>
    </font>
    <font>
      <b/>
      <sz val="16"/>
      <color indexed="8"/>
      <name val="Times New Roman"/>
      <family val="1"/>
    </font>
    <font>
      <sz val="14"/>
      <color indexed="8"/>
      <name val="宋体"/>
      <family val="3"/>
      <charset val="134"/>
    </font>
    <font>
      <sz val="12"/>
      <name val="Times New Roman"/>
      <family val="1"/>
    </font>
    <font>
      <b/>
      <sz val="16"/>
      <color indexed="8"/>
      <name val="宋体"/>
      <family val="3"/>
      <charset val="134"/>
    </font>
    <font>
      <b/>
      <sz val="16"/>
      <color rgb="FF000000"/>
      <name val="宋体"/>
      <family val="3"/>
      <charset val="134"/>
    </font>
    <font>
      <sz val="12"/>
      <name val="宋体"/>
      <family val="3"/>
      <charset val="134"/>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2065187536243"/>
        <bgColor indexed="64"/>
      </patternFill>
    </fill>
    <fill>
      <patternFill patternType="solid">
        <fgColor theme="7" tint="0.799920651875362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9" fillId="4" borderId="16" applyNumberFormat="0" applyFont="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cellStyleXfs>
  <cellXfs count="83">
    <xf numFmtId="0" fontId="0" fillId="0" borderId="0" xfId="0"/>
    <xf numFmtId="0" fontId="4" fillId="0" borderId="0" xfId="0" applyFont="1"/>
    <xf numFmtId="0" fontId="0" fillId="0" borderId="0" xfId="0" applyFont="1"/>
    <xf numFmtId="0" fontId="0" fillId="2" borderId="0" xfId="0" applyFill="1"/>
    <xf numFmtId="0" fontId="4" fillId="2" borderId="5" xfId="0" applyFont="1" applyFill="1" applyBorder="1"/>
    <xf numFmtId="0" fontId="2" fillId="0" borderId="0" xfId="0" applyFont="1" applyFill="1" applyBorder="1" applyAlignment="1">
      <alignment vertical="center" wrapText="1"/>
    </xf>
    <xf numFmtId="0" fontId="0" fillId="2" borderId="0" xfId="0" applyFont="1" applyFill="1"/>
    <xf numFmtId="0" fontId="4" fillId="0" borderId="0" xfId="0" applyFont="1" applyBorder="1" applyAlignment="1">
      <alignment horizontal="center"/>
    </xf>
    <xf numFmtId="0" fontId="1" fillId="3" borderId="1" xfId="2" applyFont="1" applyFill="1" applyBorder="1" applyAlignment="1">
      <alignment horizontal="center" vertical="center" wrapText="1"/>
    </xf>
    <xf numFmtId="0" fontId="1" fillId="3" borderId="2" xfId="2" applyFont="1" applyFill="1" applyBorder="1" applyAlignment="1">
      <alignment horizontal="center" vertical="center" wrapText="1"/>
    </xf>
    <xf numFmtId="0" fontId="1" fillId="3" borderId="3" xfId="2" applyFont="1" applyFill="1" applyBorder="1" applyAlignment="1">
      <alignment horizontal="center" vertical="center" wrapText="1"/>
    </xf>
    <xf numFmtId="0" fontId="0" fillId="2" borderId="0" xfId="0" applyFill="1" applyAlignment="1">
      <alignment horizontal="left"/>
    </xf>
    <xf numFmtId="0" fontId="12" fillId="2" borderId="5" xfId="0" applyFont="1" applyFill="1" applyBorder="1" applyAlignment="1"/>
    <xf numFmtId="0" fontId="12" fillId="2" borderId="5" xfId="0" applyFont="1" applyFill="1" applyBorder="1" applyAlignment="1">
      <alignment horizontal="center"/>
    </xf>
    <xf numFmtId="57" fontId="15" fillId="2" borderId="5" xfId="0" applyNumberFormat="1" applyFont="1" applyFill="1" applyBorder="1" applyAlignment="1">
      <alignment horizontal="center" vertical="center"/>
    </xf>
    <xf numFmtId="57" fontId="12" fillId="2" borderId="5" xfId="0" applyNumberFormat="1" applyFont="1" applyFill="1" applyBorder="1" applyAlignment="1">
      <alignment horizontal="center"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2" borderId="9"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13" xfId="2" applyFont="1" applyFill="1" applyBorder="1" applyAlignment="1">
      <alignment horizontal="center" vertical="center"/>
    </xf>
    <xf numFmtId="0" fontId="1" fillId="3" borderId="14" xfId="2" applyFont="1" applyFill="1" applyBorder="1" applyAlignment="1">
      <alignment horizontal="center" vertical="center"/>
    </xf>
    <xf numFmtId="0" fontId="1" fillId="3" borderId="15" xfId="2" applyFont="1" applyFill="1" applyBorder="1" applyAlignment="1">
      <alignment horizontal="center" vertical="center"/>
    </xf>
    <xf numFmtId="0" fontId="1" fillId="2" borderId="2" xfId="2" applyFont="1" applyFill="1" applyBorder="1" applyAlignment="1">
      <alignment horizontal="center" vertical="center" wrapText="1"/>
    </xf>
    <xf numFmtId="0" fontId="1" fillId="3" borderId="11" xfId="2" applyFont="1" applyFill="1" applyBorder="1" applyAlignment="1">
      <alignment horizontal="center" vertical="center"/>
    </xf>
    <xf numFmtId="0" fontId="1" fillId="3" borderId="12" xfId="2" applyFont="1" applyFill="1" applyBorder="1" applyAlignment="1">
      <alignment horizontal="center" vertical="center"/>
    </xf>
    <xf numFmtId="0" fontId="1" fillId="2" borderId="3" xfId="2" applyFont="1" applyFill="1" applyBorder="1" applyAlignment="1">
      <alignment horizontal="center" vertical="center" wrapText="1"/>
    </xf>
    <xf numFmtId="0" fontId="1" fillId="3" borderId="0" xfId="2" applyFont="1" applyFill="1" applyAlignment="1">
      <alignment horizontal="center" vertical="center"/>
    </xf>
    <xf numFmtId="0" fontId="15" fillId="2" borderId="1" xfId="0" applyFont="1" applyFill="1" applyBorder="1" applyAlignment="1">
      <alignment horizontal="center" vertical="center"/>
    </xf>
    <xf numFmtId="178" fontId="1" fillId="3" borderId="1" xfId="2" applyNumberFormat="1" applyFont="1" applyFill="1" applyBorder="1" applyAlignment="1">
      <alignment horizontal="center" vertical="center"/>
    </xf>
    <xf numFmtId="0" fontId="1" fillId="3" borderId="4" xfId="2" applyFont="1" applyFill="1" applyBorder="1" applyAlignment="1">
      <alignment horizontal="center" vertical="center" wrapText="1"/>
    </xf>
    <xf numFmtId="0" fontId="1" fillId="3" borderId="1" xfId="2" applyFont="1" applyFill="1" applyBorder="1" applyAlignment="1">
      <alignment horizontal="center" vertical="center"/>
    </xf>
    <xf numFmtId="0" fontId="15" fillId="2" borderId="1" xfId="0" applyNumberFormat="1" applyFont="1" applyFill="1" applyBorder="1" applyAlignment="1">
      <alignment horizontal="center" vertical="center"/>
    </xf>
    <xf numFmtId="0" fontId="16" fillId="2" borderId="1" xfId="0" applyFont="1" applyFill="1" applyBorder="1" applyAlignment="1">
      <alignment horizontal="center"/>
    </xf>
    <xf numFmtId="0" fontId="16"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2" fillId="2" borderId="0" xfId="0" applyFont="1" applyFill="1"/>
    <xf numFmtId="0" fontId="12" fillId="2" borderId="0" xfId="0" applyFont="1" applyFill="1" applyAlignment="1"/>
    <xf numFmtId="0" fontId="11" fillId="2" borderId="0" xfId="0" applyFont="1" applyFill="1" applyAlignment="1"/>
    <xf numFmtId="0" fontId="12" fillId="2" borderId="0" xfId="0" applyFont="1" applyFill="1" applyAlignment="1">
      <alignment horizontal="left"/>
    </xf>
    <xf numFmtId="0" fontId="4" fillId="0" borderId="1" xfId="0" applyFont="1" applyBorder="1" applyAlignment="1">
      <alignment horizontal="left" vertical="center" wrapText="1"/>
    </xf>
    <xf numFmtId="0" fontId="19" fillId="2" borderId="0" xfId="0" applyFont="1" applyFill="1" applyBorder="1" applyAlignment="1">
      <alignment horizontal="left"/>
    </xf>
    <xf numFmtId="0" fontId="4" fillId="0" borderId="1" xfId="0" applyFont="1" applyBorder="1" applyAlignment="1">
      <alignment horizontal="left" vertical="center"/>
    </xf>
    <xf numFmtId="2" fontId="4" fillId="0" borderId="1" xfId="0" applyNumberFormat="1" applyFont="1" applyBorder="1" applyAlignment="1">
      <alignment horizontal="left" vertical="center"/>
    </xf>
    <xf numFmtId="181" fontId="4" fillId="0" borderId="1" xfId="0" applyNumberFormat="1" applyFont="1" applyBorder="1" applyAlignment="1">
      <alignment horizontal="left" vertical="center"/>
    </xf>
    <xf numFmtId="180" fontId="4" fillId="0" borderId="1" xfId="0" applyNumberFormat="1" applyFont="1" applyBorder="1" applyAlignment="1">
      <alignment horizontal="left" vertical="center"/>
    </xf>
    <xf numFmtId="179" fontId="4" fillId="0" borderId="1" xfId="0" applyNumberFormat="1" applyFont="1" applyBorder="1" applyAlignment="1">
      <alignment horizontal="left" vertical="center"/>
    </xf>
    <xf numFmtId="183" fontId="4" fillId="0" borderId="1" xfId="0" applyNumberFormat="1" applyFont="1" applyBorder="1" applyAlignment="1">
      <alignment horizontal="left" vertical="center"/>
    </xf>
    <xf numFmtId="182" fontId="4" fillId="0" borderId="1" xfId="0" applyNumberFormat="1" applyFont="1" applyBorder="1" applyAlignment="1">
      <alignment horizontal="left" vertical="center"/>
    </xf>
    <xf numFmtId="0" fontId="19" fillId="2" borderId="6" xfId="0" applyFont="1" applyFill="1" applyBorder="1" applyAlignment="1">
      <alignment horizontal="left" vertical="center"/>
    </xf>
    <xf numFmtId="0" fontId="13" fillId="2" borderId="0" xfId="0" applyFont="1" applyFill="1" applyAlignment="1">
      <alignment horizontal="center"/>
    </xf>
    <xf numFmtId="0" fontId="14" fillId="2" borderId="0" xfId="0" applyFont="1" applyFill="1" applyAlignment="1">
      <alignment horizontal="center"/>
    </xf>
    <xf numFmtId="0" fontId="1" fillId="3" borderId="9"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3" borderId="9" xfId="2" applyFont="1" applyFill="1" applyBorder="1" applyAlignment="1">
      <alignment horizontal="center" vertical="center"/>
    </xf>
    <xf numFmtId="0" fontId="1" fillId="3" borderId="1" xfId="2" applyFont="1" applyFill="1" applyBorder="1" applyAlignment="1">
      <alignment horizontal="center" vertical="center"/>
    </xf>
    <xf numFmtId="0" fontId="5" fillId="0" borderId="0" xfId="0" applyFont="1" applyAlignment="1">
      <alignment horizontal="center"/>
    </xf>
    <xf numFmtId="0" fontId="4" fillId="0" borderId="5" xfId="0" applyFont="1" applyBorder="1" applyAlignment="1">
      <alignment horizontal="left"/>
    </xf>
    <xf numFmtId="57" fontId="4" fillId="0" borderId="0" xfId="0" applyNumberFormat="1" applyFont="1" applyAlignment="1">
      <alignment horizontal="left" vertical="center"/>
    </xf>
    <xf numFmtId="57" fontId="4" fillId="0" borderId="0" xfId="0" applyNumberFormat="1" applyFont="1" applyFill="1" applyAlignment="1">
      <alignment horizontal="left" vertical="center"/>
    </xf>
    <xf numFmtId="0" fontId="3" fillId="0" borderId="0" xfId="0" applyFont="1" applyFill="1" applyAlignment="1">
      <alignment horizontal="right" vertical="center" wrapText="1"/>
    </xf>
    <xf numFmtId="177" fontId="9" fillId="2" borderId="1" xfId="2" applyNumberFormat="1" applyFont="1" applyFill="1" applyBorder="1" applyAlignment="1">
      <alignment horizontal="center" vertical="center"/>
    </xf>
    <xf numFmtId="0" fontId="9" fillId="2" borderId="1" xfId="3" applyFont="1" applyFill="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0" xfId="0" applyFont="1" applyBorder="1" applyAlignment="1">
      <alignment horizontal="center"/>
    </xf>
    <xf numFmtId="0" fontId="7" fillId="0" borderId="0" xfId="0" applyFont="1" applyFill="1" applyAlignment="1"/>
    <xf numFmtId="0" fontId="9" fillId="2" borderId="4" xfId="3" applyFont="1" applyFill="1" applyBorder="1" applyAlignment="1">
      <alignment horizontal="center" vertical="center"/>
    </xf>
    <xf numFmtId="0" fontId="9" fillId="2" borderId="3" xfId="3" applyFont="1" applyFill="1" applyBorder="1" applyAlignment="1">
      <alignment horizontal="center" vertical="center"/>
    </xf>
    <xf numFmtId="0" fontId="6"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1" xfId="0" applyFont="1" applyFill="1" applyBorder="1" applyAlignment="1">
      <alignment horizontal="center" vertical="center"/>
    </xf>
    <xf numFmtId="0" fontId="6" fillId="2" borderId="1" xfId="1" applyFont="1" applyFill="1" applyBorder="1" applyAlignment="1">
      <alignment horizontal="center" vertical="center"/>
    </xf>
    <xf numFmtId="0" fontId="10" fillId="2" borderId="1" xfId="1" applyFont="1" applyFill="1" applyBorder="1" applyAlignment="1">
      <alignment horizontal="center" vertical="center"/>
    </xf>
    <xf numFmtId="0" fontId="9" fillId="2" borderId="5"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1" xfId="2" applyFont="1" applyFill="1" applyBorder="1" applyAlignment="1">
      <alignment horizontal="center" vertical="center" wrapText="1"/>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75" zoomScaleNormal="75" workbookViewId="0">
      <selection activeCell="P27" sqref="P27"/>
    </sheetView>
  </sheetViews>
  <sheetFormatPr defaultColWidth="9" defaultRowHeight="14.25" x14ac:dyDescent="0.15"/>
  <cols>
    <col min="1" max="1" width="6.75" style="3" customWidth="1"/>
    <col min="2" max="2" width="20.875" style="3" customWidth="1"/>
    <col min="3" max="8" width="15.125" style="3" customWidth="1"/>
    <col min="9" max="16384" width="9" style="3"/>
  </cols>
  <sheetData>
    <row r="1" spans="1:13" ht="33.75" customHeight="1" x14ac:dyDescent="0.3">
      <c r="A1" s="51" t="s">
        <v>148</v>
      </c>
      <c r="B1" s="52"/>
      <c r="C1" s="52"/>
      <c r="D1" s="52"/>
      <c r="E1" s="52"/>
      <c r="F1" s="52"/>
      <c r="G1" s="52"/>
      <c r="H1" s="52"/>
      <c r="I1" s="36"/>
      <c r="J1" s="36"/>
      <c r="K1" s="36"/>
      <c r="L1" s="36"/>
      <c r="M1" s="36"/>
    </row>
    <row r="2" spans="1:13" ht="18" customHeight="1" x14ac:dyDescent="0.15">
      <c r="A2" s="12" t="s">
        <v>0</v>
      </c>
      <c r="B2" s="13"/>
      <c r="C2" s="13"/>
      <c r="D2" s="13"/>
      <c r="E2" s="14"/>
      <c r="F2" s="14"/>
      <c r="G2" s="15" t="s">
        <v>239</v>
      </c>
      <c r="H2" s="15"/>
      <c r="I2" s="37"/>
      <c r="J2" s="37"/>
      <c r="K2" s="37"/>
      <c r="L2" s="37"/>
      <c r="M2" s="37"/>
    </row>
    <row r="3" spans="1:13" ht="24" customHeight="1" x14ac:dyDescent="0.15">
      <c r="A3" s="16"/>
      <c r="B3" s="17"/>
      <c r="C3" s="18"/>
      <c r="D3" s="19" t="s">
        <v>1</v>
      </c>
      <c r="E3" s="20"/>
      <c r="F3" s="18"/>
      <c r="G3" s="19" t="s">
        <v>2</v>
      </c>
      <c r="H3" s="20"/>
      <c r="I3" s="38"/>
      <c r="J3" s="37"/>
      <c r="K3" s="38"/>
      <c r="L3" s="38"/>
      <c r="M3" s="38"/>
    </row>
    <row r="4" spans="1:13" ht="24.95" customHeight="1" x14ac:dyDescent="0.15">
      <c r="A4" s="21"/>
      <c r="B4" s="22" t="s">
        <v>3</v>
      </c>
      <c r="C4" s="23" t="s">
        <v>4</v>
      </c>
      <c r="D4" s="23" t="s">
        <v>5</v>
      </c>
      <c r="E4" s="9" t="s">
        <v>6</v>
      </c>
      <c r="F4" s="23" t="s">
        <v>7</v>
      </c>
      <c r="G4" s="23" t="s">
        <v>8</v>
      </c>
      <c r="H4" s="9" t="s">
        <v>9</v>
      </c>
      <c r="I4" s="38"/>
      <c r="J4" s="38"/>
      <c r="K4" s="38"/>
      <c r="L4" s="38"/>
      <c r="M4" s="38"/>
    </row>
    <row r="5" spans="1:13" ht="27" customHeight="1" x14ac:dyDescent="0.15">
      <c r="A5" s="24"/>
      <c r="B5" s="25"/>
      <c r="C5" s="26"/>
      <c r="D5" s="26"/>
      <c r="E5" s="10"/>
      <c r="F5" s="26"/>
      <c r="G5" s="26"/>
      <c r="H5" s="10"/>
      <c r="I5" s="38"/>
      <c r="J5" s="38"/>
      <c r="K5" s="38"/>
      <c r="L5" s="38"/>
      <c r="M5" s="38"/>
    </row>
    <row r="6" spans="1:13" ht="27" customHeight="1" x14ac:dyDescent="0.15">
      <c r="A6" s="9" t="s">
        <v>10</v>
      </c>
      <c r="B6" s="27" t="s">
        <v>11</v>
      </c>
      <c r="C6" s="28">
        <v>220</v>
      </c>
      <c r="D6" s="28">
        <v>220</v>
      </c>
      <c r="E6" s="29">
        <v>100</v>
      </c>
      <c r="F6" s="28">
        <v>2379</v>
      </c>
      <c r="G6" s="28">
        <v>2379</v>
      </c>
      <c r="H6" s="29">
        <f t="shared" ref="H6:H15" si="0">F6/G6*100</f>
        <v>100</v>
      </c>
      <c r="I6" s="38"/>
      <c r="J6" s="38"/>
      <c r="K6" s="38"/>
      <c r="L6" s="38"/>
      <c r="M6" s="38"/>
    </row>
    <row r="7" spans="1:13" ht="27" customHeight="1" x14ac:dyDescent="0.15">
      <c r="A7" s="30"/>
      <c r="B7" s="31" t="s">
        <v>12</v>
      </c>
      <c r="C7" s="28">
        <v>220</v>
      </c>
      <c r="D7" s="28">
        <v>220</v>
      </c>
      <c r="E7" s="29">
        <f t="shared" ref="E7:E15" si="1">C7/D7*100</f>
        <v>100</v>
      </c>
      <c r="F7" s="28">
        <v>2379</v>
      </c>
      <c r="G7" s="28">
        <v>2379</v>
      </c>
      <c r="H7" s="29">
        <f t="shared" si="0"/>
        <v>100</v>
      </c>
      <c r="I7" s="38"/>
      <c r="J7" s="38"/>
      <c r="K7" s="38"/>
      <c r="L7" s="38"/>
      <c r="M7" s="38"/>
    </row>
    <row r="8" spans="1:13" ht="27" customHeight="1" x14ac:dyDescent="0.15">
      <c r="A8" s="30"/>
      <c r="B8" s="31" t="s">
        <v>13</v>
      </c>
      <c r="C8" s="28">
        <v>220</v>
      </c>
      <c r="D8" s="28">
        <v>220</v>
      </c>
      <c r="E8" s="29">
        <f t="shared" si="1"/>
        <v>100</v>
      </c>
      <c r="F8" s="28">
        <v>2379</v>
      </c>
      <c r="G8" s="28">
        <v>2379</v>
      </c>
      <c r="H8" s="29">
        <f t="shared" si="0"/>
        <v>100</v>
      </c>
      <c r="I8" s="38"/>
      <c r="J8" s="38"/>
      <c r="K8" s="38"/>
      <c r="L8" s="38"/>
      <c r="M8" s="38"/>
    </row>
    <row r="9" spans="1:13" ht="27" customHeight="1" x14ac:dyDescent="0.15">
      <c r="A9" s="30"/>
      <c r="B9" s="31" t="s">
        <v>14</v>
      </c>
      <c r="C9" s="28">
        <v>220</v>
      </c>
      <c r="D9" s="28">
        <v>220</v>
      </c>
      <c r="E9" s="29">
        <f t="shared" si="1"/>
        <v>100</v>
      </c>
      <c r="F9" s="28">
        <v>2379</v>
      </c>
      <c r="G9" s="28">
        <v>2379</v>
      </c>
      <c r="H9" s="29">
        <f t="shared" si="0"/>
        <v>100</v>
      </c>
      <c r="I9" s="38"/>
      <c r="J9" s="38"/>
      <c r="K9" s="38"/>
      <c r="L9" s="38"/>
      <c r="M9" s="38"/>
    </row>
    <row r="10" spans="1:13" ht="27" customHeight="1" x14ac:dyDescent="0.25">
      <c r="A10" s="30"/>
      <c r="B10" s="31" t="s">
        <v>15</v>
      </c>
      <c r="C10" s="28">
        <v>220</v>
      </c>
      <c r="D10" s="28">
        <v>220</v>
      </c>
      <c r="E10" s="29">
        <f t="shared" si="1"/>
        <v>100</v>
      </c>
      <c r="F10" s="28">
        <v>2379</v>
      </c>
      <c r="G10" s="28">
        <v>2379</v>
      </c>
      <c r="H10" s="29">
        <f t="shared" si="0"/>
        <v>100</v>
      </c>
      <c r="I10" s="39"/>
      <c r="J10" s="38"/>
      <c r="K10" s="38"/>
      <c r="L10" s="38"/>
      <c r="M10" s="38"/>
    </row>
    <row r="11" spans="1:13" ht="27" customHeight="1" x14ac:dyDescent="0.25">
      <c r="A11" s="30"/>
      <c r="B11" s="31" t="s">
        <v>16</v>
      </c>
      <c r="C11" s="28">
        <v>220</v>
      </c>
      <c r="D11" s="28">
        <v>220</v>
      </c>
      <c r="E11" s="29">
        <f t="shared" si="1"/>
        <v>100</v>
      </c>
      <c r="F11" s="28">
        <v>2379</v>
      </c>
      <c r="G11" s="28">
        <v>2379</v>
      </c>
      <c r="H11" s="29">
        <f t="shared" si="0"/>
        <v>100</v>
      </c>
      <c r="I11" s="38"/>
      <c r="J11" s="39"/>
      <c r="K11" s="38"/>
      <c r="L11" s="38"/>
      <c r="M11" s="38"/>
    </row>
    <row r="12" spans="1:13" ht="36" customHeight="1" x14ac:dyDescent="0.15">
      <c r="A12" s="30"/>
      <c r="B12" s="8" t="s">
        <v>17</v>
      </c>
      <c r="C12" s="28">
        <v>220</v>
      </c>
      <c r="D12" s="28">
        <v>220</v>
      </c>
      <c r="E12" s="29">
        <f t="shared" si="1"/>
        <v>100</v>
      </c>
      <c r="F12" s="28">
        <v>2379</v>
      </c>
      <c r="G12" s="28">
        <v>2379</v>
      </c>
      <c r="H12" s="29">
        <f t="shared" si="0"/>
        <v>100</v>
      </c>
      <c r="I12" s="38"/>
      <c r="J12" s="38"/>
      <c r="K12" s="38"/>
      <c r="L12" s="38"/>
      <c r="M12" s="38"/>
    </row>
    <row r="13" spans="1:13" ht="27" customHeight="1" x14ac:dyDescent="0.15">
      <c r="A13" s="10"/>
      <c r="B13" s="31" t="s">
        <v>18</v>
      </c>
      <c r="C13" s="32">
        <f t="shared" ref="C13:G13" si="2">SUM(C6:C12)</f>
        <v>1540</v>
      </c>
      <c r="D13" s="32">
        <f t="shared" si="2"/>
        <v>1540</v>
      </c>
      <c r="E13" s="29">
        <f t="shared" si="1"/>
        <v>100</v>
      </c>
      <c r="F13" s="32">
        <f t="shared" si="2"/>
        <v>16653</v>
      </c>
      <c r="G13" s="32">
        <f t="shared" si="2"/>
        <v>16653</v>
      </c>
      <c r="H13" s="29">
        <f t="shared" si="0"/>
        <v>100</v>
      </c>
      <c r="I13" s="38"/>
      <c r="J13" s="38"/>
      <c r="K13" s="38"/>
      <c r="L13" s="38"/>
      <c r="M13" s="38"/>
    </row>
    <row r="14" spans="1:13" ht="27" customHeight="1" x14ac:dyDescent="0.15">
      <c r="A14" s="53" t="s">
        <v>19</v>
      </c>
      <c r="B14" s="54"/>
      <c r="C14" s="28">
        <v>117</v>
      </c>
      <c r="D14" s="28">
        <v>117</v>
      </c>
      <c r="E14" s="29">
        <f t="shared" si="1"/>
        <v>100</v>
      </c>
      <c r="F14" s="28">
        <v>1404</v>
      </c>
      <c r="G14" s="28">
        <v>1404</v>
      </c>
      <c r="H14" s="29">
        <f t="shared" si="0"/>
        <v>100</v>
      </c>
      <c r="I14" s="38"/>
      <c r="J14" s="38"/>
      <c r="K14" s="38"/>
      <c r="L14" s="38"/>
      <c r="M14" s="38"/>
    </row>
    <row r="15" spans="1:13" ht="27" customHeight="1" x14ac:dyDescent="0.15">
      <c r="A15" s="55" t="s">
        <v>20</v>
      </c>
      <c r="B15" s="56"/>
      <c r="C15" s="28">
        <f t="shared" ref="C15:G15" si="3">SUM(C13:C14)</f>
        <v>1657</v>
      </c>
      <c r="D15" s="28">
        <f t="shared" si="3"/>
        <v>1657</v>
      </c>
      <c r="E15" s="29">
        <f t="shared" si="1"/>
        <v>100</v>
      </c>
      <c r="F15" s="28">
        <f t="shared" si="3"/>
        <v>18057</v>
      </c>
      <c r="G15" s="28">
        <f t="shared" si="3"/>
        <v>18057</v>
      </c>
      <c r="H15" s="29">
        <f t="shared" si="0"/>
        <v>100</v>
      </c>
      <c r="I15" s="38"/>
      <c r="J15" s="38"/>
      <c r="K15" s="38"/>
      <c r="L15" s="38"/>
      <c r="M15" s="38"/>
    </row>
    <row r="16" spans="1:13" s="11" customFormat="1" ht="18" customHeight="1" x14ac:dyDescent="0.25">
      <c r="A16" s="55" t="s">
        <v>21</v>
      </c>
      <c r="B16" s="56"/>
      <c r="C16" s="33" t="s">
        <v>22</v>
      </c>
      <c r="D16" s="33" t="s">
        <v>22</v>
      </c>
      <c r="E16" s="29">
        <v>100</v>
      </c>
      <c r="F16" s="33" t="s">
        <v>22</v>
      </c>
      <c r="G16" s="33" t="s">
        <v>22</v>
      </c>
      <c r="H16" s="29">
        <v>100</v>
      </c>
      <c r="I16" s="40"/>
      <c r="J16" s="40"/>
      <c r="K16" s="40"/>
      <c r="L16" s="40"/>
      <c r="M16" s="40"/>
    </row>
    <row r="17" spans="1:13" s="11" customFormat="1" ht="18" customHeight="1" x14ac:dyDescent="0.25">
      <c r="A17" s="50" t="s">
        <v>149</v>
      </c>
      <c r="B17" s="34"/>
      <c r="C17" s="34"/>
      <c r="D17" s="34"/>
      <c r="E17" s="42" t="s">
        <v>146</v>
      </c>
      <c r="G17" s="34"/>
      <c r="H17" s="35" t="s">
        <v>23</v>
      </c>
      <c r="I17" s="40"/>
      <c r="J17" s="40"/>
      <c r="K17" s="40"/>
      <c r="L17" s="40"/>
      <c r="M17" s="40"/>
    </row>
  </sheetData>
  <mergeCells count="4">
    <mergeCell ref="A1:H1"/>
    <mergeCell ref="A14:B14"/>
    <mergeCell ref="A15:B15"/>
    <mergeCell ref="A16:B16"/>
  </mergeCells>
  <phoneticPr fontId="7" type="noConversion"/>
  <pageMargins left="0.74791666666666701" right="0.74791666666666701" top="0.98402777777777795" bottom="0.98402777777777795" header="0.51180555555555596" footer="0.51180555555555596"/>
  <pageSetup paperSize="9" scale="74" orientation="landscape" horizontalDpi="4294967295" verticalDpi="4294967295" r:id="rId1"/>
  <headerFooter alignWithMargins="0">
    <oddHeader>&amp;L青岛海诚水质监测技术有限公司&amp;C&amp;10记录编号：QDSZJC-RR-001&amp;R&amp;10版本号：A5</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2"/>
  <sheetViews>
    <sheetView tabSelected="1" workbookViewId="0">
      <pane ySplit="5" topLeftCell="A78" activePane="bottomLeft" state="frozen"/>
      <selection pane="bottomLeft" activeCell="D102" sqref="D102"/>
    </sheetView>
  </sheetViews>
  <sheetFormatPr defaultColWidth="9" defaultRowHeight="14.25" x14ac:dyDescent="0.15"/>
  <cols>
    <col min="1" max="1" width="7.375" customWidth="1"/>
    <col min="2" max="2" width="15.625" customWidth="1"/>
    <col min="3" max="3" width="9.625" customWidth="1"/>
    <col min="4" max="4" width="18.5" customWidth="1"/>
    <col min="5" max="10" width="10.625" customWidth="1"/>
  </cols>
  <sheetData>
    <row r="1" spans="1:10" ht="22.5" x14ac:dyDescent="0.25">
      <c r="A1" s="57" t="s">
        <v>236</v>
      </c>
      <c r="B1" s="57"/>
      <c r="C1" s="57"/>
      <c r="D1" s="57"/>
      <c r="E1" s="57"/>
      <c r="F1" s="57"/>
      <c r="G1" s="57"/>
      <c r="H1" s="57"/>
      <c r="I1" s="57"/>
      <c r="J1" s="57"/>
    </row>
    <row r="2" spans="1:10" s="1" customFormat="1" ht="12" x14ac:dyDescent="0.15">
      <c r="A2" s="58" t="s">
        <v>0</v>
      </c>
      <c r="B2" s="58"/>
      <c r="C2" s="58"/>
      <c r="D2" s="4"/>
      <c r="E2" s="59" t="s">
        <v>235</v>
      </c>
      <c r="F2" s="60"/>
      <c r="G2" s="59"/>
      <c r="H2" s="61" t="s">
        <v>238</v>
      </c>
      <c r="I2" s="61"/>
      <c r="J2" s="61"/>
    </row>
    <row r="3" spans="1:10" s="3" customFormat="1" x14ac:dyDescent="0.15">
      <c r="A3" s="71" t="s">
        <v>30</v>
      </c>
      <c r="B3" s="71" t="s">
        <v>31</v>
      </c>
      <c r="C3" s="74" t="s">
        <v>32</v>
      </c>
      <c r="D3" s="77" t="s">
        <v>33</v>
      </c>
      <c r="E3" s="62" t="s">
        <v>34</v>
      </c>
      <c r="F3" s="62"/>
      <c r="G3" s="62"/>
      <c r="H3" s="63" t="s">
        <v>35</v>
      </c>
      <c r="I3" s="63"/>
      <c r="J3" s="63"/>
    </row>
    <row r="4" spans="1:10" s="3" customFormat="1" ht="21.95" customHeight="1" x14ac:dyDescent="0.15">
      <c r="A4" s="72"/>
      <c r="B4" s="72"/>
      <c r="C4" s="75"/>
      <c r="D4" s="78"/>
      <c r="E4" s="79" t="s">
        <v>27</v>
      </c>
      <c r="F4" s="81" t="s">
        <v>28</v>
      </c>
      <c r="G4" s="79" t="s">
        <v>29</v>
      </c>
      <c r="H4" s="63" t="s">
        <v>36</v>
      </c>
      <c r="I4" s="69" t="s">
        <v>37</v>
      </c>
      <c r="J4" s="69" t="s">
        <v>38</v>
      </c>
    </row>
    <row r="5" spans="1:10" s="3" customFormat="1" ht="2.1" hidden="1" customHeight="1" x14ac:dyDescent="0.15">
      <c r="A5" s="73"/>
      <c r="B5" s="73"/>
      <c r="C5" s="76"/>
      <c r="D5" s="78"/>
      <c r="E5" s="80"/>
      <c r="F5" s="82"/>
      <c r="G5" s="80"/>
      <c r="H5" s="63"/>
      <c r="I5" s="70"/>
      <c r="J5" s="70"/>
    </row>
    <row r="6" spans="1:10" ht="18" customHeight="1" x14ac:dyDescent="0.15">
      <c r="A6" s="41">
        <v>1</v>
      </c>
      <c r="B6" s="41" t="s">
        <v>16</v>
      </c>
      <c r="C6" s="41" t="s">
        <v>125</v>
      </c>
      <c r="D6" s="41" t="s">
        <v>126</v>
      </c>
      <c r="E6" s="43" t="s">
        <v>100</v>
      </c>
      <c r="F6" s="43" t="s">
        <v>100</v>
      </c>
      <c r="G6" s="43" t="s">
        <v>100</v>
      </c>
      <c r="H6" s="43" t="s">
        <v>100</v>
      </c>
      <c r="I6" s="43" t="s">
        <v>100</v>
      </c>
      <c r="J6" s="43" t="s">
        <v>100</v>
      </c>
    </row>
    <row r="7" spans="1:10" ht="18" customHeight="1" x14ac:dyDescent="0.15">
      <c r="A7" s="41">
        <v>2</v>
      </c>
      <c r="B7" s="41" t="s">
        <v>24</v>
      </c>
      <c r="C7" s="41" t="s">
        <v>125</v>
      </c>
      <c r="D7" s="41" t="s">
        <v>126</v>
      </c>
      <c r="E7" s="43" t="s">
        <v>100</v>
      </c>
      <c r="F7" s="43" t="s">
        <v>100</v>
      </c>
      <c r="G7" s="43" t="s">
        <v>100</v>
      </c>
      <c r="H7" s="43" t="s">
        <v>100</v>
      </c>
      <c r="I7" s="43" t="s">
        <v>100</v>
      </c>
      <c r="J7" s="43" t="s">
        <v>100</v>
      </c>
    </row>
    <row r="8" spans="1:10" ht="18" customHeight="1" x14ac:dyDescent="0.15">
      <c r="A8" s="41">
        <v>3</v>
      </c>
      <c r="B8" s="41" t="s">
        <v>15</v>
      </c>
      <c r="C8" s="41" t="s">
        <v>127</v>
      </c>
      <c r="D8" s="41" t="s">
        <v>128</v>
      </c>
      <c r="E8" s="43" t="s">
        <v>100</v>
      </c>
      <c r="F8" s="43" t="s">
        <v>100</v>
      </c>
      <c r="G8" s="43" t="s">
        <v>100</v>
      </c>
      <c r="H8" s="43" t="s">
        <v>100</v>
      </c>
      <c r="I8" s="43" t="s">
        <v>100</v>
      </c>
      <c r="J8" s="43" t="s">
        <v>100</v>
      </c>
    </row>
    <row r="9" spans="1:10" ht="18" customHeight="1" x14ac:dyDescent="0.15">
      <c r="A9" s="41">
        <v>4</v>
      </c>
      <c r="B9" s="41" t="s">
        <v>57</v>
      </c>
      <c r="C9" s="41" t="s">
        <v>43</v>
      </c>
      <c r="D9" s="41" t="s">
        <v>55</v>
      </c>
      <c r="E9" s="43" t="s">
        <v>58</v>
      </c>
      <c r="F9" s="43" t="s">
        <v>58</v>
      </c>
      <c r="G9" s="43" t="s">
        <v>58</v>
      </c>
      <c r="H9" s="43" t="s">
        <v>58</v>
      </c>
      <c r="I9" s="43" t="s">
        <v>58</v>
      </c>
      <c r="J9" s="43" t="s">
        <v>58</v>
      </c>
    </row>
    <row r="10" spans="1:10" ht="18" customHeight="1" x14ac:dyDescent="0.15">
      <c r="A10" s="41">
        <v>5</v>
      </c>
      <c r="B10" s="41" t="s">
        <v>62</v>
      </c>
      <c r="C10" s="41" t="s">
        <v>43</v>
      </c>
      <c r="D10" s="41" t="s">
        <v>63</v>
      </c>
      <c r="E10" s="43" t="s">
        <v>142</v>
      </c>
      <c r="F10" s="43" t="s">
        <v>142</v>
      </c>
      <c r="G10" s="43" t="s">
        <v>142</v>
      </c>
      <c r="H10" s="43" t="s">
        <v>142</v>
      </c>
      <c r="I10" s="43" t="s">
        <v>142</v>
      </c>
      <c r="J10" s="43" t="s">
        <v>142</v>
      </c>
    </row>
    <row r="11" spans="1:10" ht="18" customHeight="1" x14ac:dyDescent="0.15">
      <c r="A11" s="41">
        <v>6</v>
      </c>
      <c r="B11" s="41" t="s">
        <v>64</v>
      </c>
      <c r="C11" s="41" t="s">
        <v>43</v>
      </c>
      <c r="D11" s="41" t="s">
        <v>65</v>
      </c>
      <c r="E11" s="43" t="s">
        <v>66</v>
      </c>
      <c r="F11" s="43" t="s">
        <v>66</v>
      </c>
      <c r="G11" s="43" t="s">
        <v>66</v>
      </c>
      <c r="H11" s="43" t="s">
        <v>66</v>
      </c>
      <c r="I11" s="43" t="s">
        <v>66</v>
      </c>
      <c r="J11" s="43" t="s">
        <v>66</v>
      </c>
    </row>
    <row r="12" spans="1:10" ht="18" customHeight="1" x14ac:dyDescent="0.15">
      <c r="A12" s="41">
        <v>7</v>
      </c>
      <c r="B12" s="41" t="s">
        <v>67</v>
      </c>
      <c r="C12" s="41" t="s">
        <v>43</v>
      </c>
      <c r="D12" s="41" t="s">
        <v>55</v>
      </c>
      <c r="E12" s="43" t="s">
        <v>143</v>
      </c>
      <c r="F12" s="43" t="s">
        <v>143</v>
      </c>
      <c r="G12" s="43" t="s">
        <v>143</v>
      </c>
      <c r="H12" s="43" t="s">
        <v>143</v>
      </c>
      <c r="I12" s="43" t="s">
        <v>143</v>
      </c>
      <c r="J12" s="43" t="s">
        <v>143</v>
      </c>
    </row>
    <row r="13" spans="1:10" ht="19.5" customHeight="1" x14ac:dyDescent="0.15">
      <c r="A13" s="41">
        <v>8</v>
      </c>
      <c r="B13" s="41" t="s">
        <v>59</v>
      </c>
      <c r="C13" s="41" t="s">
        <v>43</v>
      </c>
      <c r="D13" s="41" t="s">
        <v>60</v>
      </c>
      <c r="E13" s="43" t="s">
        <v>61</v>
      </c>
      <c r="F13" s="43" t="s">
        <v>61</v>
      </c>
      <c r="G13" s="43" t="s">
        <v>61</v>
      </c>
      <c r="H13" s="43" t="s">
        <v>61</v>
      </c>
      <c r="I13" s="43" t="s">
        <v>61</v>
      </c>
      <c r="J13" s="43" t="s">
        <v>61</v>
      </c>
    </row>
    <row r="14" spans="1:10" ht="18" customHeight="1" x14ac:dyDescent="0.15">
      <c r="A14" s="41">
        <v>9</v>
      </c>
      <c r="B14" s="41" t="s">
        <v>54</v>
      </c>
      <c r="C14" s="41" t="s">
        <v>43</v>
      </c>
      <c r="D14" s="41" t="s">
        <v>55</v>
      </c>
      <c r="E14" s="43" t="s">
        <v>56</v>
      </c>
      <c r="F14" s="43" t="s">
        <v>56</v>
      </c>
      <c r="G14" s="43" t="s">
        <v>56</v>
      </c>
      <c r="H14" s="43" t="s">
        <v>56</v>
      </c>
      <c r="I14" s="43" t="s">
        <v>56</v>
      </c>
      <c r="J14" s="43" t="s">
        <v>56</v>
      </c>
    </row>
    <row r="15" spans="1:10" ht="18" customHeight="1" x14ac:dyDescent="0.15">
      <c r="A15" s="41">
        <v>10</v>
      </c>
      <c r="B15" s="41" t="s">
        <v>68</v>
      </c>
      <c r="C15" s="41" t="s">
        <v>43</v>
      </c>
      <c r="D15" s="41" t="s">
        <v>65</v>
      </c>
      <c r="E15" s="43" t="s">
        <v>69</v>
      </c>
      <c r="F15" s="43" t="s">
        <v>69</v>
      </c>
      <c r="G15" s="43" t="s">
        <v>69</v>
      </c>
      <c r="H15" s="43" t="s">
        <v>69</v>
      </c>
      <c r="I15" s="43" t="s">
        <v>69</v>
      </c>
      <c r="J15" s="43" t="s">
        <v>69</v>
      </c>
    </row>
    <row r="16" spans="1:10" ht="21.75" customHeight="1" x14ac:dyDescent="0.15">
      <c r="A16" s="41">
        <v>11</v>
      </c>
      <c r="B16" s="41" t="s">
        <v>53</v>
      </c>
      <c r="C16" s="41" t="s">
        <v>43</v>
      </c>
      <c r="D16" s="41" t="s">
        <v>50</v>
      </c>
      <c r="E16" s="44">
        <v>0.31</v>
      </c>
      <c r="F16" s="44">
        <v>0.49</v>
      </c>
      <c r="G16" s="44">
        <v>0.48</v>
      </c>
      <c r="H16" s="44">
        <v>0.77</v>
      </c>
      <c r="I16" s="44">
        <v>0.44</v>
      </c>
      <c r="J16" s="44">
        <v>0.39</v>
      </c>
    </row>
    <row r="17" spans="1:21" ht="18" customHeight="1" x14ac:dyDescent="0.15">
      <c r="A17" s="41">
        <v>12</v>
      </c>
      <c r="B17" s="41" t="s">
        <v>78</v>
      </c>
      <c r="C17" s="41" t="s">
        <v>43</v>
      </c>
      <c r="D17" s="41" t="s">
        <v>79</v>
      </c>
      <c r="E17" s="44">
        <v>2.39</v>
      </c>
      <c r="F17" s="44">
        <v>2.86</v>
      </c>
      <c r="G17" s="44">
        <v>6.74</v>
      </c>
      <c r="H17" s="44">
        <v>4.7699999999999996</v>
      </c>
      <c r="I17" s="44">
        <v>3.55</v>
      </c>
      <c r="J17" s="44">
        <v>4.57</v>
      </c>
      <c r="O17" s="5"/>
      <c r="P17" s="5"/>
      <c r="Q17" s="5"/>
      <c r="S17" s="5"/>
      <c r="T17" s="5"/>
      <c r="U17" s="5"/>
    </row>
    <row r="18" spans="1:21" ht="24.75" customHeight="1" x14ac:dyDescent="0.15">
      <c r="A18" s="41">
        <v>13</v>
      </c>
      <c r="B18" s="41" t="s">
        <v>83</v>
      </c>
      <c r="C18" s="41" t="s">
        <v>43</v>
      </c>
      <c r="D18" s="41" t="s">
        <v>84</v>
      </c>
      <c r="E18" s="45">
        <v>3.6700000000000001E-3</v>
      </c>
      <c r="F18" s="43" t="s">
        <v>144</v>
      </c>
      <c r="G18" s="43" t="s">
        <v>144</v>
      </c>
      <c r="H18" s="45">
        <v>4.8000000000000001E-4</v>
      </c>
      <c r="I18" s="43" t="s">
        <v>144</v>
      </c>
      <c r="J18" s="45">
        <v>5.1000000000000004E-4</v>
      </c>
    </row>
    <row r="19" spans="1:21" ht="18" customHeight="1" x14ac:dyDescent="0.15">
      <c r="A19" s="41">
        <v>14</v>
      </c>
      <c r="B19" s="41" t="s">
        <v>85</v>
      </c>
      <c r="C19" s="41" t="s">
        <v>43</v>
      </c>
      <c r="D19" s="41" t="s">
        <v>71</v>
      </c>
      <c r="E19" s="43" t="s">
        <v>86</v>
      </c>
      <c r="F19" s="43" t="s">
        <v>86</v>
      </c>
      <c r="G19" s="43" t="s">
        <v>86</v>
      </c>
      <c r="H19" s="43" t="s">
        <v>86</v>
      </c>
      <c r="I19" s="43" t="s">
        <v>86</v>
      </c>
      <c r="J19" s="43" t="s">
        <v>86</v>
      </c>
    </row>
    <row r="20" spans="1:21" ht="18" customHeight="1" x14ac:dyDescent="0.15">
      <c r="A20" s="41">
        <v>15</v>
      </c>
      <c r="B20" s="41" t="s">
        <v>136</v>
      </c>
      <c r="C20" s="41" t="s">
        <v>43</v>
      </c>
      <c r="D20" s="41" t="s">
        <v>55</v>
      </c>
      <c r="E20" s="43" t="s">
        <v>124</v>
      </c>
      <c r="F20" s="43" t="s">
        <v>124</v>
      </c>
      <c r="G20" s="43" t="s">
        <v>124</v>
      </c>
      <c r="H20" s="43" t="s">
        <v>124</v>
      </c>
      <c r="I20" s="43" t="s">
        <v>124</v>
      </c>
      <c r="J20" s="43" t="s">
        <v>124</v>
      </c>
    </row>
    <row r="21" spans="1:21" ht="18" customHeight="1" x14ac:dyDescent="0.15">
      <c r="A21" s="41">
        <v>16</v>
      </c>
      <c r="B21" s="41" t="s">
        <v>129</v>
      </c>
      <c r="C21" s="41" t="s">
        <v>43</v>
      </c>
      <c r="D21" s="41" t="s">
        <v>92</v>
      </c>
      <c r="E21" s="44">
        <v>0.14000000000000001</v>
      </c>
      <c r="F21" s="44">
        <v>0.06</v>
      </c>
      <c r="G21" s="44">
        <v>0.06</v>
      </c>
      <c r="H21" s="44">
        <v>0.06</v>
      </c>
      <c r="I21" s="44">
        <v>0.06</v>
      </c>
      <c r="J21" s="44">
        <v>0.06</v>
      </c>
    </row>
    <row r="22" spans="1:21" ht="18" customHeight="1" x14ac:dyDescent="0.15">
      <c r="A22" s="41">
        <v>17</v>
      </c>
      <c r="B22" s="41" t="s">
        <v>25</v>
      </c>
      <c r="C22" s="41" t="s">
        <v>113</v>
      </c>
      <c r="D22" s="41" t="s">
        <v>114</v>
      </c>
      <c r="E22" s="43" t="s">
        <v>115</v>
      </c>
      <c r="F22" s="43" t="s">
        <v>115</v>
      </c>
      <c r="G22" s="43" t="s">
        <v>115</v>
      </c>
      <c r="H22" s="43" t="s">
        <v>115</v>
      </c>
      <c r="I22" s="43" t="s">
        <v>115</v>
      </c>
      <c r="J22" s="43" t="s">
        <v>115</v>
      </c>
    </row>
    <row r="23" spans="1:21" ht="18" customHeight="1" x14ac:dyDescent="0.15">
      <c r="A23" s="41">
        <v>18</v>
      </c>
      <c r="B23" s="41" t="s">
        <v>11</v>
      </c>
      <c r="C23" s="41" t="s">
        <v>103</v>
      </c>
      <c r="D23" s="41" t="s">
        <v>104</v>
      </c>
      <c r="E23" s="44">
        <v>0.17</v>
      </c>
      <c r="F23" s="44">
        <v>0.14000000000000001</v>
      </c>
      <c r="G23" s="44">
        <v>0.15</v>
      </c>
      <c r="H23" s="44">
        <v>0.22</v>
      </c>
      <c r="I23" s="44">
        <v>0.18</v>
      </c>
      <c r="J23" s="44">
        <v>0.24</v>
      </c>
    </row>
    <row r="24" spans="1:21" ht="18" customHeight="1" x14ac:dyDescent="0.15">
      <c r="A24" s="41">
        <v>19</v>
      </c>
      <c r="B24" s="41" t="s">
        <v>13</v>
      </c>
      <c r="C24" s="41" t="s">
        <v>116</v>
      </c>
      <c r="D24" s="41" t="s">
        <v>117</v>
      </c>
      <c r="E24" s="43">
        <v>0</v>
      </c>
      <c r="F24" s="43">
        <v>0</v>
      </c>
      <c r="G24" s="43">
        <v>0</v>
      </c>
      <c r="H24" s="43">
        <v>0</v>
      </c>
      <c r="I24" s="43">
        <v>0</v>
      </c>
      <c r="J24" s="43">
        <v>0</v>
      </c>
    </row>
    <row r="25" spans="1:21" ht="18" customHeight="1" x14ac:dyDescent="0.15">
      <c r="A25" s="41">
        <v>20</v>
      </c>
      <c r="B25" s="41" t="s">
        <v>26</v>
      </c>
      <c r="C25" s="41" t="s">
        <v>116</v>
      </c>
      <c r="D25" s="41" t="s">
        <v>39</v>
      </c>
      <c r="E25" s="43" t="s">
        <v>39</v>
      </c>
      <c r="F25" s="43" t="s">
        <v>39</v>
      </c>
      <c r="G25" s="43" t="s">
        <v>39</v>
      </c>
      <c r="H25" s="43" t="s">
        <v>39</v>
      </c>
      <c r="I25" s="43" t="s">
        <v>39</v>
      </c>
      <c r="J25" s="43" t="s">
        <v>39</v>
      </c>
    </row>
    <row r="26" spans="1:21" ht="18" customHeight="1" x14ac:dyDescent="0.15">
      <c r="A26" s="41">
        <v>21</v>
      </c>
      <c r="B26" s="41" t="s">
        <v>40</v>
      </c>
      <c r="C26" s="41" t="s">
        <v>41</v>
      </c>
      <c r="D26" s="41" t="s">
        <v>42</v>
      </c>
      <c r="E26" s="44">
        <v>7.96</v>
      </c>
      <c r="F26" s="44">
        <v>7.96</v>
      </c>
      <c r="G26" s="44">
        <v>7.95</v>
      </c>
      <c r="H26" s="44">
        <v>7.83</v>
      </c>
      <c r="I26" s="44">
        <v>7.94</v>
      </c>
      <c r="J26" s="44">
        <v>7.89</v>
      </c>
    </row>
    <row r="27" spans="1:21" ht="18" customHeight="1" x14ac:dyDescent="0.15">
      <c r="A27" s="41">
        <v>22</v>
      </c>
      <c r="B27" s="41" t="s">
        <v>121</v>
      </c>
      <c r="C27" s="41" t="s">
        <v>43</v>
      </c>
      <c r="D27" s="41" t="s">
        <v>93</v>
      </c>
      <c r="E27" s="43" t="s">
        <v>141</v>
      </c>
      <c r="F27" s="46">
        <v>5.8000000000000003E-2</v>
      </c>
      <c r="G27" s="43" t="s">
        <v>141</v>
      </c>
      <c r="H27" s="43" t="s">
        <v>141</v>
      </c>
      <c r="I27" s="43" t="s">
        <v>141</v>
      </c>
      <c r="J27" s="43" t="s">
        <v>141</v>
      </c>
    </row>
    <row r="28" spans="1:21" ht="18" customHeight="1" x14ac:dyDescent="0.15">
      <c r="A28" s="41">
        <v>23</v>
      </c>
      <c r="B28" s="41" t="s">
        <v>80</v>
      </c>
      <c r="C28" s="41" t="s">
        <v>43</v>
      </c>
      <c r="D28" s="41" t="s">
        <v>73</v>
      </c>
      <c r="E28" s="43" t="s">
        <v>141</v>
      </c>
      <c r="F28" s="43" t="s">
        <v>141</v>
      </c>
      <c r="G28" s="43" t="s">
        <v>141</v>
      </c>
      <c r="H28" s="43" t="s">
        <v>141</v>
      </c>
      <c r="I28" s="43" t="s">
        <v>141</v>
      </c>
      <c r="J28" s="43" t="s">
        <v>141</v>
      </c>
    </row>
    <row r="29" spans="1:21" ht="18" customHeight="1" x14ac:dyDescent="0.15">
      <c r="A29" s="41">
        <v>24</v>
      </c>
      <c r="B29" s="41" t="s">
        <v>81</v>
      </c>
      <c r="C29" s="41" t="s">
        <v>43</v>
      </c>
      <c r="D29" s="41" t="s">
        <v>82</v>
      </c>
      <c r="E29" s="43" t="s">
        <v>51</v>
      </c>
      <c r="F29" s="43" t="s">
        <v>51</v>
      </c>
      <c r="G29" s="43" t="s">
        <v>51</v>
      </c>
      <c r="H29" s="43" t="s">
        <v>51</v>
      </c>
      <c r="I29" s="43" t="s">
        <v>51</v>
      </c>
      <c r="J29" s="43" t="s">
        <v>51</v>
      </c>
    </row>
    <row r="30" spans="1:21" ht="18" customHeight="1" x14ac:dyDescent="0.15">
      <c r="A30" s="41">
        <v>25</v>
      </c>
      <c r="B30" s="41" t="s">
        <v>49</v>
      </c>
      <c r="C30" s="41" t="s">
        <v>43</v>
      </c>
      <c r="D30" s="41" t="s">
        <v>50</v>
      </c>
      <c r="E30" s="43" t="s">
        <v>51</v>
      </c>
      <c r="F30" s="43" t="s">
        <v>51</v>
      </c>
      <c r="G30" s="43" t="s">
        <v>51</v>
      </c>
      <c r="H30" s="43" t="s">
        <v>51</v>
      </c>
      <c r="I30" s="43" t="s">
        <v>51</v>
      </c>
      <c r="J30" s="43" t="s">
        <v>51</v>
      </c>
    </row>
    <row r="31" spans="1:21" ht="18" customHeight="1" x14ac:dyDescent="0.15">
      <c r="A31" s="41">
        <v>26</v>
      </c>
      <c r="B31" s="41" t="s">
        <v>52</v>
      </c>
      <c r="C31" s="41" t="s">
        <v>43</v>
      </c>
      <c r="D31" s="41" t="s">
        <v>50</v>
      </c>
      <c r="E31" s="43" t="s">
        <v>141</v>
      </c>
      <c r="F31" s="43" t="s">
        <v>141</v>
      </c>
      <c r="G31" s="43" t="s">
        <v>141</v>
      </c>
      <c r="H31" s="43" t="s">
        <v>141</v>
      </c>
      <c r="I31" s="43" t="s">
        <v>141</v>
      </c>
      <c r="J31" s="43" t="s">
        <v>141</v>
      </c>
    </row>
    <row r="32" spans="1:21" ht="18" customHeight="1" x14ac:dyDescent="0.15">
      <c r="A32" s="41">
        <v>27</v>
      </c>
      <c r="B32" s="41" t="s">
        <v>77</v>
      </c>
      <c r="C32" s="41" t="s">
        <v>43</v>
      </c>
      <c r="D32" s="41" t="s">
        <v>76</v>
      </c>
      <c r="E32" s="44">
        <v>13.07</v>
      </c>
      <c r="F32" s="47">
        <v>103.4</v>
      </c>
      <c r="G32" s="47">
        <v>119.1</v>
      </c>
      <c r="H32" s="47">
        <v>111.5</v>
      </c>
      <c r="I32" s="47">
        <v>108.1</v>
      </c>
      <c r="J32" s="47">
        <v>112.7</v>
      </c>
    </row>
    <row r="33" spans="1:10" ht="18" customHeight="1" x14ac:dyDescent="0.15">
      <c r="A33" s="41">
        <v>28</v>
      </c>
      <c r="B33" s="41" t="s">
        <v>75</v>
      </c>
      <c r="C33" s="41" t="s">
        <v>43</v>
      </c>
      <c r="D33" s="41" t="s">
        <v>76</v>
      </c>
      <c r="E33" s="44">
        <v>22.05</v>
      </c>
      <c r="F33" s="47">
        <v>143</v>
      </c>
      <c r="G33" s="47">
        <v>163.1</v>
      </c>
      <c r="H33" s="47">
        <v>140.9</v>
      </c>
      <c r="I33" s="47">
        <v>138.69999999999999</v>
      </c>
      <c r="J33" s="47">
        <v>138.80000000000001</v>
      </c>
    </row>
    <row r="34" spans="1:10" ht="18" customHeight="1" x14ac:dyDescent="0.15">
      <c r="A34" s="41">
        <v>29</v>
      </c>
      <c r="B34" s="41" t="s">
        <v>137</v>
      </c>
      <c r="C34" s="41" t="s">
        <v>43</v>
      </c>
      <c r="D34" s="41" t="s">
        <v>138</v>
      </c>
      <c r="E34" s="43">
        <v>164</v>
      </c>
      <c r="F34" s="43">
        <v>540</v>
      </c>
      <c r="G34" s="43">
        <v>662</v>
      </c>
      <c r="H34" s="43">
        <v>582</v>
      </c>
      <c r="I34" s="43">
        <v>554</v>
      </c>
      <c r="J34" s="43">
        <v>576</v>
      </c>
    </row>
    <row r="35" spans="1:10" ht="18" customHeight="1" x14ac:dyDescent="0.15">
      <c r="A35" s="41">
        <v>30</v>
      </c>
      <c r="B35" s="41" t="s">
        <v>101</v>
      </c>
      <c r="C35" s="41" t="s">
        <v>43</v>
      </c>
      <c r="D35" s="41" t="s">
        <v>102</v>
      </c>
      <c r="E35" s="47">
        <v>86.9</v>
      </c>
      <c r="F35" s="47">
        <v>259.89999999999998</v>
      </c>
      <c r="G35" s="47">
        <v>341.9</v>
      </c>
      <c r="H35" s="47">
        <v>280.60000000000002</v>
      </c>
      <c r="I35" s="47">
        <v>266.2</v>
      </c>
      <c r="J35" s="47">
        <v>280.2</v>
      </c>
    </row>
    <row r="36" spans="1:10" ht="26.25" customHeight="1" x14ac:dyDescent="0.15">
      <c r="A36" s="41">
        <v>31</v>
      </c>
      <c r="B36" s="41" t="s">
        <v>44</v>
      </c>
      <c r="C36" s="41" t="s">
        <v>43</v>
      </c>
      <c r="D36" s="41" t="s">
        <v>45</v>
      </c>
      <c r="E36" s="44">
        <v>1.37</v>
      </c>
      <c r="F36" s="44">
        <v>1.63</v>
      </c>
      <c r="G36" s="44">
        <v>1.8</v>
      </c>
      <c r="H36" s="44">
        <v>1.77</v>
      </c>
      <c r="I36" s="44">
        <v>1.7</v>
      </c>
      <c r="J36" s="44">
        <v>1.62</v>
      </c>
    </row>
    <row r="37" spans="1:10" ht="18" customHeight="1" x14ac:dyDescent="0.15">
      <c r="A37" s="41">
        <v>32</v>
      </c>
      <c r="B37" s="41" t="s">
        <v>70</v>
      </c>
      <c r="C37" s="41" t="s">
        <v>43</v>
      </c>
      <c r="D37" s="41" t="s">
        <v>71</v>
      </c>
      <c r="E37" s="43" t="s">
        <v>69</v>
      </c>
      <c r="F37" s="43" t="s">
        <v>69</v>
      </c>
      <c r="G37" s="43" t="s">
        <v>69</v>
      </c>
      <c r="H37" s="43" t="s">
        <v>69</v>
      </c>
      <c r="I37" s="43" t="s">
        <v>69</v>
      </c>
      <c r="J37" s="43" t="s">
        <v>69</v>
      </c>
    </row>
    <row r="38" spans="1:10" ht="18" customHeight="1" x14ac:dyDescent="0.15">
      <c r="A38" s="41">
        <v>33</v>
      </c>
      <c r="B38" s="41" t="s">
        <v>72</v>
      </c>
      <c r="C38" s="41" t="s">
        <v>43</v>
      </c>
      <c r="D38" s="41" t="s">
        <v>73</v>
      </c>
      <c r="E38" s="43" t="s">
        <v>74</v>
      </c>
      <c r="F38" s="43" t="s">
        <v>74</v>
      </c>
      <c r="G38" s="43" t="s">
        <v>74</v>
      </c>
      <c r="H38" s="43" t="s">
        <v>74</v>
      </c>
      <c r="I38" s="43" t="s">
        <v>74</v>
      </c>
      <c r="J38" s="43" t="s">
        <v>74</v>
      </c>
    </row>
    <row r="39" spans="1:10" ht="18" customHeight="1" x14ac:dyDescent="0.15">
      <c r="A39" s="41">
        <v>34</v>
      </c>
      <c r="B39" s="41" t="s">
        <v>106</v>
      </c>
      <c r="C39" s="41" t="s">
        <v>107</v>
      </c>
      <c r="D39" s="41" t="s">
        <v>108</v>
      </c>
      <c r="E39" s="43" t="s">
        <v>109</v>
      </c>
      <c r="F39" s="43" t="s">
        <v>109</v>
      </c>
      <c r="G39" s="43" t="s">
        <v>109</v>
      </c>
      <c r="H39" s="43" t="s">
        <v>109</v>
      </c>
      <c r="I39" s="43" t="s">
        <v>109</v>
      </c>
      <c r="J39" s="43" t="s">
        <v>109</v>
      </c>
    </row>
    <row r="40" spans="1:10" ht="18" customHeight="1" x14ac:dyDescent="0.15">
      <c r="A40" s="41">
        <v>35</v>
      </c>
      <c r="B40" s="41" t="s">
        <v>110</v>
      </c>
      <c r="C40" s="41" t="s">
        <v>107</v>
      </c>
      <c r="D40" s="41" t="s">
        <v>111</v>
      </c>
      <c r="E40" s="43" t="s">
        <v>112</v>
      </c>
      <c r="F40" s="43" t="s">
        <v>112</v>
      </c>
      <c r="G40" s="43" t="s">
        <v>233</v>
      </c>
      <c r="H40" s="43" t="s">
        <v>112</v>
      </c>
      <c r="I40" s="43" t="s">
        <v>112</v>
      </c>
      <c r="J40" s="43" t="s">
        <v>112</v>
      </c>
    </row>
    <row r="41" spans="1:10" ht="57" customHeight="1" x14ac:dyDescent="0.15">
      <c r="A41" s="41">
        <v>36</v>
      </c>
      <c r="B41" s="41" t="s">
        <v>14</v>
      </c>
      <c r="C41" s="41" t="s">
        <v>43</v>
      </c>
      <c r="D41" s="41" t="s">
        <v>105</v>
      </c>
      <c r="E41" s="44">
        <v>0.78</v>
      </c>
      <c r="F41" s="44">
        <v>0.79</v>
      </c>
      <c r="G41" s="44">
        <v>0.75</v>
      </c>
      <c r="H41" s="44">
        <v>0.2</v>
      </c>
      <c r="I41" s="44">
        <v>0.22</v>
      </c>
      <c r="J41" s="44">
        <v>0.05</v>
      </c>
    </row>
    <row r="42" spans="1:10" ht="18" customHeight="1" x14ac:dyDescent="0.15">
      <c r="A42" s="41">
        <v>37</v>
      </c>
      <c r="B42" s="41" t="s">
        <v>150</v>
      </c>
      <c r="C42" s="41" t="s">
        <v>151</v>
      </c>
      <c r="D42" s="41" t="s">
        <v>195</v>
      </c>
      <c r="E42" s="43" t="s">
        <v>100</v>
      </c>
      <c r="F42" s="43" t="s">
        <v>100</v>
      </c>
      <c r="G42" s="43" t="s">
        <v>100</v>
      </c>
      <c r="H42" s="43" t="s">
        <v>100</v>
      </c>
      <c r="I42" s="43" t="s">
        <v>100</v>
      </c>
      <c r="J42" s="43" t="s">
        <v>100</v>
      </c>
    </row>
    <row r="43" spans="1:10" ht="18" customHeight="1" x14ac:dyDescent="0.15">
      <c r="A43" s="41">
        <v>38</v>
      </c>
      <c r="B43" s="41" t="s">
        <v>152</v>
      </c>
      <c r="C43" s="41" t="s">
        <v>151</v>
      </c>
      <c r="D43" s="41" t="s">
        <v>195</v>
      </c>
      <c r="E43" s="43" t="s">
        <v>100</v>
      </c>
      <c r="F43" s="43" t="s">
        <v>100</v>
      </c>
      <c r="G43" s="43" t="s">
        <v>100</v>
      </c>
      <c r="H43" s="43" t="s">
        <v>100</v>
      </c>
      <c r="I43" s="43" t="s">
        <v>100</v>
      </c>
      <c r="J43" s="43" t="s">
        <v>100</v>
      </c>
    </row>
    <row r="44" spans="1:10" ht="18" customHeight="1" x14ac:dyDescent="0.15">
      <c r="A44" s="41">
        <v>39</v>
      </c>
      <c r="B44" s="41" t="s">
        <v>153</v>
      </c>
      <c r="C44" s="41" t="s">
        <v>43</v>
      </c>
      <c r="D44" s="41" t="s">
        <v>63</v>
      </c>
      <c r="E44" s="43" t="s">
        <v>142</v>
      </c>
      <c r="F44" s="43" t="s">
        <v>142</v>
      </c>
      <c r="G44" s="43" t="s">
        <v>142</v>
      </c>
      <c r="H44" s="43" t="s">
        <v>142</v>
      </c>
      <c r="I44" s="43" t="s">
        <v>142</v>
      </c>
      <c r="J44" s="43" t="s">
        <v>142</v>
      </c>
    </row>
    <row r="45" spans="1:10" ht="19.5" customHeight="1" x14ac:dyDescent="0.15">
      <c r="A45" s="41">
        <v>40</v>
      </c>
      <c r="B45" s="41" t="s">
        <v>154</v>
      </c>
      <c r="C45" s="41" t="s">
        <v>43</v>
      </c>
      <c r="D45" s="41" t="s">
        <v>92</v>
      </c>
      <c r="E45" s="43" t="s">
        <v>141</v>
      </c>
      <c r="F45" s="46">
        <v>9.0999999999999998E-2</v>
      </c>
      <c r="G45" s="46">
        <v>0.10199999999999999</v>
      </c>
      <c r="H45" s="46">
        <v>8.8999999999999996E-2</v>
      </c>
      <c r="I45" s="46">
        <v>8.7999999999999995E-2</v>
      </c>
      <c r="J45" s="46">
        <v>8.5999999999999993E-2</v>
      </c>
    </row>
    <row r="46" spans="1:10" ht="18" customHeight="1" x14ac:dyDescent="0.15">
      <c r="A46" s="41">
        <v>41</v>
      </c>
      <c r="B46" s="41" t="s">
        <v>155</v>
      </c>
      <c r="C46" s="41" t="s">
        <v>43</v>
      </c>
      <c r="D46" s="41" t="s">
        <v>71</v>
      </c>
      <c r="E46" s="43" t="s">
        <v>196</v>
      </c>
      <c r="F46" s="43" t="s">
        <v>196</v>
      </c>
      <c r="G46" s="43" t="s">
        <v>196</v>
      </c>
      <c r="H46" s="43" t="s">
        <v>196</v>
      </c>
      <c r="I46" s="43" t="s">
        <v>196</v>
      </c>
      <c r="J46" s="43" t="s">
        <v>196</v>
      </c>
    </row>
    <row r="47" spans="1:10" ht="18.75" customHeight="1" x14ac:dyDescent="0.15">
      <c r="A47" s="41">
        <v>42</v>
      </c>
      <c r="B47" s="41" t="s">
        <v>98</v>
      </c>
      <c r="C47" s="41" t="s">
        <v>43</v>
      </c>
      <c r="D47" s="41" t="s">
        <v>50</v>
      </c>
      <c r="E47" s="43" t="s">
        <v>141</v>
      </c>
      <c r="F47" s="46">
        <v>0.129</v>
      </c>
      <c r="G47" s="46">
        <v>0.11799999999999999</v>
      </c>
      <c r="H47" s="46">
        <v>0.156</v>
      </c>
      <c r="I47" s="46">
        <v>0.14299999999999999</v>
      </c>
      <c r="J47" s="46">
        <v>0.17899999999999999</v>
      </c>
    </row>
    <row r="48" spans="1:10" ht="18" customHeight="1" x14ac:dyDescent="0.15">
      <c r="A48" s="41">
        <v>43</v>
      </c>
      <c r="B48" s="41" t="s">
        <v>156</v>
      </c>
      <c r="C48" s="41" t="s">
        <v>43</v>
      </c>
      <c r="D48" s="41" t="s">
        <v>197</v>
      </c>
      <c r="E48" s="43" t="s">
        <v>141</v>
      </c>
      <c r="F48" s="43" t="s">
        <v>141</v>
      </c>
      <c r="G48" s="43" t="s">
        <v>141</v>
      </c>
      <c r="H48" s="43" t="s">
        <v>141</v>
      </c>
      <c r="I48" s="43" t="s">
        <v>141</v>
      </c>
      <c r="J48" s="43" t="s">
        <v>141</v>
      </c>
    </row>
    <row r="49" spans="1:10" ht="18" customHeight="1" x14ac:dyDescent="0.15">
      <c r="A49" s="41">
        <v>44</v>
      </c>
      <c r="B49" s="41" t="s">
        <v>157</v>
      </c>
      <c r="C49" s="41" t="s">
        <v>43</v>
      </c>
      <c r="D49" s="41" t="s">
        <v>198</v>
      </c>
      <c r="E49" s="43" t="s">
        <v>51</v>
      </c>
      <c r="F49" s="43" t="s">
        <v>51</v>
      </c>
      <c r="G49" s="43" t="s">
        <v>51</v>
      </c>
      <c r="H49" s="43" t="s">
        <v>51</v>
      </c>
      <c r="I49" s="43" t="s">
        <v>51</v>
      </c>
      <c r="J49" s="43" t="s">
        <v>51</v>
      </c>
    </row>
    <row r="50" spans="1:10" ht="18" customHeight="1" x14ac:dyDescent="0.15">
      <c r="A50" s="41">
        <v>45</v>
      </c>
      <c r="B50" s="41" t="s">
        <v>158</v>
      </c>
      <c r="C50" s="41" t="s">
        <v>43</v>
      </c>
      <c r="D50" s="41" t="s">
        <v>65</v>
      </c>
      <c r="E50" s="43" t="s">
        <v>141</v>
      </c>
      <c r="F50" s="43" t="s">
        <v>141</v>
      </c>
      <c r="G50" s="43" t="s">
        <v>141</v>
      </c>
      <c r="H50" s="43" t="s">
        <v>141</v>
      </c>
      <c r="I50" s="43" t="s">
        <v>141</v>
      </c>
      <c r="J50" s="43" t="s">
        <v>141</v>
      </c>
    </row>
    <row r="51" spans="1:10" ht="18" customHeight="1" x14ac:dyDescent="0.15">
      <c r="A51" s="41">
        <v>46</v>
      </c>
      <c r="B51" s="41" t="s">
        <v>159</v>
      </c>
      <c r="C51" s="41" t="s">
        <v>43</v>
      </c>
      <c r="D51" s="41" t="s">
        <v>99</v>
      </c>
      <c r="E51" s="43" t="s">
        <v>199</v>
      </c>
      <c r="F51" s="43" t="s">
        <v>199</v>
      </c>
      <c r="G51" s="43" t="s">
        <v>199</v>
      </c>
      <c r="H51" s="43" t="s">
        <v>199</v>
      </c>
      <c r="I51" s="43" t="s">
        <v>199</v>
      </c>
      <c r="J51" s="43" t="s">
        <v>199</v>
      </c>
    </row>
    <row r="52" spans="1:10" ht="18" customHeight="1" x14ac:dyDescent="0.15">
      <c r="A52" s="41">
        <v>47</v>
      </c>
      <c r="B52" s="41" t="s">
        <v>132</v>
      </c>
      <c r="C52" s="41" t="s">
        <v>43</v>
      </c>
      <c r="D52" s="41" t="s">
        <v>82</v>
      </c>
      <c r="E52" s="45">
        <v>1.07E-3</v>
      </c>
      <c r="F52" s="45">
        <v>2.33E-3</v>
      </c>
      <c r="G52" s="45">
        <v>4.2199999999999998E-3</v>
      </c>
      <c r="H52" s="48">
        <v>1.61E-2</v>
      </c>
      <c r="I52" s="48">
        <v>1.4800000000000001E-2</v>
      </c>
      <c r="J52" s="48">
        <v>2.3699999999999999E-2</v>
      </c>
    </row>
    <row r="53" spans="1:10" ht="18" customHeight="1" x14ac:dyDescent="0.15">
      <c r="A53" s="41">
        <v>48</v>
      </c>
      <c r="B53" s="41" t="s">
        <v>133</v>
      </c>
      <c r="C53" s="41" t="s">
        <v>43</v>
      </c>
      <c r="D53" s="41" t="s">
        <v>84</v>
      </c>
      <c r="E53" s="45">
        <v>1.6000000000000001E-3</v>
      </c>
      <c r="F53" s="43" t="s">
        <v>234</v>
      </c>
      <c r="G53" s="45">
        <v>5.6999999999999998E-4</v>
      </c>
      <c r="H53" s="45">
        <v>4.0000000000000001E-3</v>
      </c>
      <c r="I53" s="45">
        <v>3.2499999999999999E-3</v>
      </c>
      <c r="J53" s="45">
        <v>5.9199999999999999E-3</v>
      </c>
    </row>
    <row r="54" spans="1:10" ht="18" customHeight="1" x14ac:dyDescent="0.15">
      <c r="A54" s="41">
        <v>49</v>
      </c>
      <c r="B54" s="41" t="s">
        <v>134</v>
      </c>
      <c r="C54" s="41" t="s">
        <v>43</v>
      </c>
      <c r="D54" s="41" t="s">
        <v>65</v>
      </c>
      <c r="E54" s="43" t="s">
        <v>69</v>
      </c>
      <c r="F54" s="43" t="s">
        <v>69</v>
      </c>
      <c r="G54" s="43" t="s">
        <v>69</v>
      </c>
      <c r="H54" s="43" t="s">
        <v>69</v>
      </c>
      <c r="I54" s="43" t="s">
        <v>69</v>
      </c>
      <c r="J54" s="43" t="s">
        <v>69</v>
      </c>
    </row>
    <row r="55" spans="1:10" ht="18" customHeight="1" x14ac:dyDescent="0.15">
      <c r="A55" s="41">
        <v>50</v>
      </c>
      <c r="B55" s="41" t="s">
        <v>160</v>
      </c>
      <c r="C55" s="41" t="s">
        <v>43</v>
      </c>
      <c r="D55" s="41" t="s">
        <v>200</v>
      </c>
      <c r="E55" s="43" t="s">
        <v>201</v>
      </c>
      <c r="F55" s="43" t="s">
        <v>201</v>
      </c>
      <c r="G55" s="43" t="s">
        <v>201</v>
      </c>
      <c r="H55" s="43" t="s">
        <v>201</v>
      </c>
      <c r="I55" s="43" t="s">
        <v>201</v>
      </c>
      <c r="J55" s="43" t="s">
        <v>201</v>
      </c>
    </row>
    <row r="56" spans="1:10" ht="30.75" customHeight="1" x14ac:dyDescent="0.15">
      <c r="A56" s="41">
        <v>51</v>
      </c>
      <c r="B56" s="41" t="s">
        <v>161</v>
      </c>
      <c r="C56" s="41" t="s">
        <v>43</v>
      </c>
      <c r="D56" s="41" t="s">
        <v>198</v>
      </c>
      <c r="E56" s="43" t="s">
        <v>202</v>
      </c>
      <c r="F56" s="43" t="s">
        <v>202</v>
      </c>
      <c r="G56" s="43" t="s">
        <v>202</v>
      </c>
      <c r="H56" s="43" t="s">
        <v>202</v>
      </c>
      <c r="I56" s="43" t="s">
        <v>202</v>
      </c>
      <c r="J56" s="43" t="s">
        <v>202</v>
      </c>
    </row>
    <row r="57" spans="1:10" ht="63.75" customHeight="1" x14ac:dyDescent="0.15">
      <c r="A57" s="41">
        <v>52</v>
      </c>
      <c r="B57" s="41" t="s">
        <v>130</v>
      </c>
      <c r="C57" s="41" t="s">
        <v>41</v>
      </c>
      <c r="D57" s="41" t="s">
        <v>131</v>
      </c>
      <c r="E57" s="46">
        <v>0.10100000000000001</v>
      </c>
      <c r="F57" s="46">
        <v>6.5000000000000002E-2</v>
      </c>
      <c r="G57" s="46">
        <v>0.115</v>
      </c>
      <c r="H57" s="46">
        <v>0.42799999999999999</v>
      </c>
      <c r="I57" s="46">
        <v>0.4</v>
      </c>
      <c r="J57" s="46">
        <v>0.67600000000000005</v>
      </c>
    </row>
    <row r="58" spans="1:10" ht="18" customHeight="1" x14ac:dyDescent="0.15">
      <c r="A58" s="41">
        <v>53</v>
      </c>
      <c r="B58" s="41" t="s">
        <v>135</v>
      </c>
      <c r="C58" s="41" t="s">
        <v>43</v>
      </c>
      <c r="D58" s="41" t="s">
        <v>82</v>
      </c>
      <c r="E58" s="43" t="s">
        <v>66</v>
      </c>
      <c r="F58" s="43" t="s">
        <v>66</v>
      </c>
      <c r="G58" s="43" t="s">
        <v>66</v>
      </c>
      <c r="H58" s="43" t="s">
        <v>66</v>
      </c>
      <c r="I58" s="43" t="s">
        <v>66</v>
      </c>
      <c r="J58" s="43" t="s">
        <v>66</v>
      </c>
    </row>
    <row r="59" spans="1:10" ht="18" customHeight="1" x14ac:dyDescent="0.15">
      <c r="A59" s="41">
        <v>54</v>
      </c>
      <c r="B59" s="41" t="s">
        <v>162</v>
      </c>
      <c r="C59" s="41" t="s">
        <v>43</v>
      </c>
      <c r="D59" s="41" t="s">
        <v>93</v>
      </c>
      <c r="E59" s="43" t="s">
        <v>203</v>
      </c>
      <c r="F59" s="43" t="s">
        <v>203</v>
      </c>
      <c r="G59" s="43" t="s">
        <v>203</v>
      </c>
      <c r="H59" s="43" t="s">
        <v>203</v>
      </c>
      <c r="I59" s="43" t="s">
        <v>203</v>
      </c>
      <c r="J59" s="43" t="s">
        <v>203</v>
      </c>
    </row>
    <row r="60" spans="1:10" ht="18" customHeight="1" x14ac:dyDescent="0.15">
      <c r="A60" s="41">
        <v>55</v>
      </c>
      <c r="B60" s="41" t="s">
        <v>87</v>
      </c>
      <c r="C60" s="41" t="s">
        <v>43</v>
      </c>
      <c r="D60" s="41" t="s">
        <v>82</v>
      </c>
      <c r="E60" s="43" t="s">
        <v>88</v>
      </c>
      <c r="F60" s="45">
        <v>3.65E-3</v>
      </c>
      <c r="G60" s="45">
        <v>6.11E-3</v>
      </c>
      <c r="H60" s="48">
        <v>1.9199999999999998E-2</v>
      </c>
      <c r="I60" s="48">
        <v>1.95E-2</v>
      </c>
      <c r="J60" s="48">
        <v>3.32E-2</v>
      </c>
    </row>
    <row r="61" spans="1:10" ht="18" customHeight="1" x14ac:dyDescent="0.15">
      <c r="A61" s="41">
        <v>56</v>
      </c>
      <c r="B61" s="41" t="s">
        <v>163</v>
      </c>
      <c r="C61" s="41" t="s">
        <v>43</v>
      </c>
      <c r="D61" s="41" t="s">
        <v>204</v>
      </c>
      <c r="E61" s="43" t="s">
        <v>196</v>
      </c>
      <c r="F61" s="43" t="s">
        <v>196</v>
      </c>
      <c r="G61" s="43" t="s">
        <v>196</v>
      </c>
      <c r="H61" s="43" t="s">
        <v>196</v>
      </c>
      <c r="I61" s="43" t="s">
        <v>196</v>
      </c>
      <c r="J61" s="43" t="s">
        <v>196</v>
      </c>
    </row>
    <row r="62" spans="1:10" ht="18" customHeight="1" x14ac:dyDescent="0.15">
      <c r="A62" s="41">
        <v>57</v>
      </c>
      <c r="B62" s="41" t="s">
        <v>164</v>
      </c>
      <c r="C62" s="41" t="s">
        <v>43</v>
      </c>
      <c r="D62" s="41" t="s">
        <v>205</v>
      </c>
      <c r="E62" s="43" t="s">
        <v>206</v>
      </c>
      <c r="F62" s="43" t="s">
        <v>206</v>
      </c>
      <c r="G62" s="43" t="s">
        <v>206</v>
      </c>
      <c r="H62" s="43" t="s">
        <v>206</v>
      </c>
      <c r="I62" s="43" t="s">
        <v>206</v>
      </c>
      <c r="J62" s="43" t="s">
        <v>206</v>
      </c>
    </row>
    <row r="63" spans="1:10" ht="18" customHeight="1" x14ac:dyDescent="0.15">
      <c r="A63" s="41">
        <v>58</v>
      </c>
      <c r="B63" s="41" t="s">
        <v>165</v>
      </c>
      <c r="C63" s="41" t="s">
        <v>43</v>
      </c>
      <c r="D63" s="41" t="s">
        <v>207</v>
      </c>
      <c r="E63" s="43" t="s">
        <v>208</v>
      </c>
      <c r="F63" s="43" t="s">
        <v>208</v>
      </c>
      <c r="G63" s="43" t="s">
        <v>208</v>
      </c>
      <c r="H63" s="43" t="s">
        <v>208</v>
      </c>
      <c r="I63" s="43" t="s">
        <v>208</v>
      </c>
      <c r="J63" s="43" t="s">
        <v>208</v>
      </c>
    </row>
    <row r="64" spans="1:10" ht="18" customHeight="1" x14ac:dyDescent="0.15">
      <c r="A64" s="41">
        <v>59</v>
      </c>
      <c r="B64" s="41" t="s">
        <v>166</v>
      </c>
      <c r="C64" s="41" t="s">
        <v>43</v>
      </c>
      <c r="D64" s="41" t="s">
        <v>60</v>
      </c>
      <c r="E64" s="43" t="s">
        <v>209</v>
      </c>
      <c r="F64" s="43" t="s">
        <v>209</v>
      </c>
      <c r="G64" s="43" t="s">
        <v>209</v>
      </c>
      <c r="H64" s="43" t="s">
        <v>209</v>
      </c>
      <c r="I64" s="43" t="s">
        <v>209</v>
      </c>
      <c r="J64" s="43" t="s">
        <v>209</v>
      </c>
    </row>
    <row r="65" spans="1:10" ht="18" customHeight="1" x14ac:dyDescent="0.15">
      <c r="A65" s="41">
        <v>60</v>
      </c>
      <c r="B65" s="41" t="s">
        <v>167</v>
      </c>
      <c r="C65" s="41" t="s">
        <v>43</v>
      </c>
      <c r="D65" s="41" t="s">
        <v>210</v>
      </c>
      <c r="E65" s="43" t="s">
        <v>211</v>
      </c>
      <c r="F65" s="43" t="s">
        <v>211</v>
      </c>
      <c r="G65" s="43" t="s">
        <v>211</v>
      </c>
      <c r="H65" s="43" t="s">
        <v>211</v>
      </c>
      <c r="I65" s="43" t="s">
        <v>211</v>
      </c>
      <c r="J65" s="43" t="s">
        <v>211</v>
      </c>
    </row>
    <row r="66" spans="1:10" x14ac:dyDescent="0.15">
      <c r="A66" s="41">
        <v>61</v>
      </c>
      <c r="B66" s="41" t="s">
        <v>168</v>
      </c>
      <c r="C66" s="41" t="s">
        <v>43</v>
      </c>
      <c r="D66" s="41" t="s">
        <v>73</v>
      </c>
      <c r="E66" s="43" t="s">
        <v>91</v>
      </c>
      <c r="F66" s="43" t="s">
        <v>91</v>
      </c>
      <c r="G66" s="43" t="s">
        <v>91</v>
      </c>
      <c r="H66" s="43" t="s">
        <v>91</v>
      </c>
      <c r="I66" s="43" t="s">
        <v>91</v>
      </c>
      <c r="J66" s="43" t="s">
        <v>91</v>
      </c>
    </row>
    <row r="67" spans="1:10" x14ac:dyDescent="0.15">
      <c r="A67" s="41">
        <v>62</v>
      </c>
      <c r="B67" s="41" t="s">
        <v>169</v>
      </c>
      <c r="C67" s="41" t="s">
        <v>43</v>
      </c>
      <c r="D67" s="41" t="s">
        <v>55</v>
      </c>
      <c r="E67" s="43" t="s">
        <v>212</v>
      </c>
      <c r="F67" s="43" t="s">
        <v>212</v>
      </c>
      <c r="G67" s="43" t="s">
        <v>212</v>
      </c>
      <c r="H67" s="43" t="s">
        <v>212</v>
      </c>
      <c r="I67" s="43" t="s">
        <v>212</v>
      </c>
      <c r="J67" s="43" t="s">
        <v>212</v>
      </c>
    </row>
    <row r="68" spans="1:10" x14ac:dyDescent="0.15">
      <c r="A68" s="41">
        <v>63</v>
      </c>
      <c r="B68" s="41" t="s">
        <v>170</v>
      </c>
      <c r="C68" s="41" t="s">
        <v>43</v>
      </c>
      <c r="D68" s="41" t="s">
        <v>213</v>
      </c>
      <c r="E68" s="43" t="s">
        <v>214</v>
      </c>
      <c r="F68" s="43" t="s">
        <v>214</v>
      </c>
      <c r="G68" s="43" t="s">
        <v>214</v>
      </c>
      <c r="H68" s="43" t="s">
        <v>214</v>
      </c>
      <c r="I68" s="43" t="s">
        <v>214</v>
      </c>
      <c r="J68" s="43" t="s">
        <v>214</v>
      </c>
    </row>
    <row r="69" spans="1:10" x14ac:dyDescent="0.15">
      <c r="A69" s="41">
        <v>64</v>
      </c>
      <c r="B69" s="41" t="s">
        <v>171</v>
      </c>
      <c r="C69" s="41" t="s">
        <v>43</v>
      </c>
      <c r="D69" s="41" t="s">
        <v>200</v>
      </c>
      <c r="E69" s="43" t="s">
        <v>215</v>
      </c>
      <c r="F69" s="43" t="s">
        <v>215</v>
      </c>
      <c r="G69" s="43" t="s">
        <v>215</v>
      </c>
      <c r="H69" s="43" t="s">
        <v>215</v>
      </c>
      <c r="I69" s="43" t="s">
        <v>215</v>
      </c>
      <c r="J69" s="43" t="s">
        <v>215</v>
      </c>
    </row>
    <row r="70" spans="1:10" x14ac:dyDescent="0.15">
      <c r="A70" s="41">
        <v>65</v>
      </c>
      <c r="B70" s="41" t="s">
        <v>172</v>
      </c>
      <c r="C70" s="41" t="s">
        <v>43</v>
      </c>
      <c r="D70" s="41" t="s">
        <v>92</v>
      </c>
      <c r="E70" s="43" t="s">
        <v>216</v>
      </c>
      <c r="F70" s="43" t="s">
        <v>216</v>
      </c>
      <c r="G70" s="43" t="s">
        <v>216</v>
      </c>
      <c r="H70" s="43" t="s">
        <v>216</v>
      </c>
      <c r="I70" s="43" t="s">
        <v>216</v>
      </c>
      <c r="J70" s="43" t="s">
        <v>216</v>
      </c>
    </row>
    <row r="71" spans="1:10" x14ac:dyDescent="0.15">
      <c r="A71" s="41">
        <v>66</v>
      </c>
      <c r="B71" s="41" t="s">
        <v>173</v>
      </c>
      <c r="C71" s="41" t="s">
        <v>43</v>
      </c>
      <c r="D71" s="41" t="s">
        <v>60</v>
      </c>
      <c r="E71" s="43" t="s">
        <v>217</v>
      </c>
      <c r="F71" s="43" t="s">
        <v>217</v>
      </c>
      <c r="G71" s="43" t="s">
        <v>217</v>
      </c>
      <c r="H71" s="43" t="s">
        <v>217</v>
      </c>
      <c r="I71" s="43" t="s">
        <v>217</v>
      </c>
      <c r="J71" s="43" t="s">
        <v>217</v>
      </c>
    </row>
    <row r="72" spans="1:10" x14ac:dyDescent="0.15">
      <c r="A72" s="41">
        <v>67</v>
      </c>
      <c r="B72" s="41" t="s">
        <v>174</v>
      </c>
      <c r="C72" s="41" t="s">
        <v>43</v>
      </c>
      <c r="D72" s="41" t="s">
        <v>71</v>
      </c>
      <c r="E72" s="43" t="s">
        <v>218</v>
      </c>
      <c r="F72" s="43" t="s">
        <v>218</v>
      </c>
      <c r="G72" s="43" t="s">
        <v>218</v>
      </c>
      <c r="H72" s="43" t="s">
        <v>218</v>
      </c>
      <c r="I72" s="43" t="s">
        <v>218</v>
      </c>
      <c r="J72" s="43" t="s">
        <v>218</v>
      </c>
    </row>
    <row r="73" spans="1:10" x14ac:dyDescent="0.15">
      <c r="A73" s="41">
        <v>68</v>
      </c>
      <c r="B73" s="41" t="s">
        <v>175</v>
      </c>
      <c r="C73" s="41" t="s">
        <v>43</v>
      </c>
      <c r="D73" s="41" t="s">
        <v>198</v>
      </c>
      <c r="E73" s="43" t="s">
        <v>219</v>
      </c>
      <c r="F73" s="43" t="s">
        <v>219</v>
      </c>
      <c r="G73" s="43" t="s">
        <v>219</v>
      </c>
      <c r="H73" s="43" t="s">
        <v>219</v>
      </c>
      <c r="I73" s="43" t="s">
        <v>219</v>
      </c>
      <c r="J73" s="43" t="s">
        <v>219</v>
      </c>
    </row>
    <row r="74" spans="1:10" x14ac:dyDescent="0.15">
      <c r="A74" s="41">
        <v>69</v>
      </c>
      <c r="B74" s="41" t="s">
        <v>176</v>
      </c>
      <c r="C74" s="41" t="s">
        <v>43</v>
      </c>
      <c r="D74" s="41" t="s">
        <v>200</v>
      </c>
      <c r="E74" s="43" t="s">
        <v>220</v>
      </c>
      <c r="F74" s="43" t="s">
        <v>220</v>
      </c>
      <c r="G74" s="43" t="s">
        <v>220</v>
      </c>
      <c r="H74" s="43" t="s">
        <v>220</v>
      </c>
      <c r="I74" s="43" t="s">
        <v>220</v>
      </c>
      <c r="J74" s="43" t="s">
        <v>220</v>
      </c>
    </row>
    <row r="75" spans="1:10" x14ac:dyDescent="0.15">
      <c r="A75" s="41">
        <v>70</v>
      </c>
      <c r="B75" s="41" t="s">
        <v>177</v>
      </c>
      <c r="C75" s="41" t="s">
        <v>43</v>
      </c>
      <c r="D75" s="41" t="s">
        <v>47</v>
      </c>
      <c r="E75" s="43" t="s">
        <v>221</v>
      </c>
      <c r="F75" s="43" t="s">
        <v>221</v>
      </c>
      <c r="G75" s="43" t="s">
        <v>221</v>
      </c>
      <c r="H75" s="43" t="s">
        <v>221</v>
      </c>
      <c r="I75" s="43" t="s">
        <v>221</v>
      </c>
      <c r="J75" s="43" t="s">
        <v>221</v>
      </c>
    </row>
    <row r="76" spans="1:10" x14ac:dyDescent="0.15">
      <c r="A76" s="41">
        <v>71</v>
      </c>
      <c r="B76" s="41" t="s">
        <v>178</v>
      </c>
      <c r="C76" s="41" t="s">
        <v>43</v>
      </c>
      <c r="D76" s="41" t="s">
        <v>200</v>
      </c>
      <c r="E76" s="43" t="s">
        <v>202</v>
      </c>
      <c r="F76" s="43" t="s">
        <v>202</v>
      </c>
      <c r="G76" s="43" t="s">
        <v>202</v>
      </c>
      <c r="H76" s="43" t="s">
        <v>202</v>
      </c>
      <c r="I76" s="43" t="s">
        <v>202</v>
      </c>
      <c r="J76" s="43" t="s">
        <v>202</v>
      </c>
    </row>
    <row r="77" spans="1:10" x14ac:dyDescent="0.15">
      <c r="A77" s="41">
        <v>72</v>
      </c>
      <c r="B77" s="41" t="s">
        <v>179</v>
      </c>
      <c r="C77" s="41" t="s">
        <v>43</v>
      </c>
      <c r="D77" s="41" t="s">
        <v>65</v>
      </c>
      <c r="E77" s="43" t="s">
        <v>222</v>
      </c>
      <c r="F77" s="43" t="s">
        <v>222</v>
      </c>
      <c r="G77" s="43" t="s">
        <v>222</v>
      </c>
      <c r="H77" s="43" t="s">
        <v>222</v>
      </c>
      <c r="I77" s="43" t="s">
        <v>222</v>
      </c>
      <c r="J77" s="43" t="s">
        <v>222</v>
      </c>
    </row>
    <row r="78" spans="1:10" x14ac:dyDescent="0.15">
      <c r="A78" s="41">
        <v>73</v>
      </c>
      <c r="B78" s="41" t="s">
        <v>180</v>
      </c>
      <c r="C78" s="41" t="s">
        <v>43</v>
      </c>
      <c r="D78" s="41" t="s">
        <v>73</v>
      </c>
      <c r="E78" s="43" t="s">
        <v>202</v>
      </c>
      <c r="F78" s="43" t="s">
        <v>202</v>
      </c>
      <c r="G78" s="43" t="s">
        <v>202</v>
      </c>
      <c r="H78" s="43" t="s">
        <v>202</v>
      </c>
      <c r="I78" s="43" t="s">
        <v>202</v>
      </c>
      <c r="J78" s="43" t="s">
        <v>202</v>
      </c>
    </row>
    <row r="79" spans="1:10" x14ac:dyDescent="0.15">
      <c r="A79" s="41">
        <v>74</v>
      </c>
      <c r="B79" s="41" t="s">
        <v>181</v>
      </c>
      <c r="C79" s="41" t="s">
        <v>43</v>
      </c>
      <c r="D79" s="41" t="s">
        <v>198</v>
      </c>
      <c r="E79" s="43" t="s">
        <v>223</v>
      </c>
      <c r="F79" s="43" t="s">
        <v>223</v>
      </c>
      <c r="G79" s="43" t="s">
        <v>223</v>
      </c>
      <c r="H79" s="43" t="s">
        <v>223</v>
      </c>
      <c r="I79" s="43" t="s">
        <v>223</v>
      </c>
      <c r="J79" s="43" t="s">
        <v>223</v>
      </c>
    </row>
    <row r="80" spans="1:10" x14ac:dyDescent="0.15">
      <c r="A80" s="41">
        <v>75</v>
      </c>
      <c r="B80" s="41" t="s">
        <v>193</v>
      </c>
      <c r="C80" s="41" t="s">
        <v>43</v>
      </c>
      <c r="D80" s="41" t="s">
        <v>198</v>
      </c>
      <c r="E80" s="43" t="s">
        <v>232</v>
      </c>
      <c r="F80" s="43" t="s">
        <v>232</v>
      </c>
      <c r="G80" s="43" t="s">
        <v>232</v>
      </c>
      <c r="H80" s="43" t="s">
        <v>232</v>
      </c>
      <c r="I80" s="43" t="s">
        <v>232</v>
      </c>
      <c r="J80" s="43" t="s">
        <v>232</v>
      </c>
    </row>
    <row r="81" spans="1:10" x14ac:dyDescent="0.15">
      <c r="A81" s="41">
        <v>76</v>
      </c>
      <c r="B81" s="41" t="s">
        <v>89</v>
      </c>
      <c r="C81" s="41" t="s">
        <v>43</v>
      </c>
      <c r="D81" s="41" t="s">
        <v>90</v>
      </c>
      <c r="E81" s="43" t="s">
        <v>91</v>
      </c>
      <c r="F81" s="43" t="s">
        <v>91</v>
      </c>
      <c r="G81" s="43" t="s">
        <v>91</v>
      </c>
      <c r="H81" s="43" t="s">
        <v>91</v>
      </c>
      <c r="I81" s="43" t="s">
        <v>91</v>
      </c>
      <c r="J81" s="43" t="s">
        <v>91</v>
      </c>
    </row>
    <row r="82" spans="1:10" x14ac:dyDescent="0.15">
      <c r="A82" s="41">
        <v>77</v>
      </c>
      <c r="B82" s="41" t="s">
        <v>94</v>
      </c>
      <c r="C82" s="41" t="s">
        <v>43</v>
      </c>
      <c r="D82" s="41" t="s">
        <v>95</v>
      </c>
      <c r="E82" s="43" t="s">
        <v>96</v>
      </c>
      <c r="F82" s="43" t="s">
        <v>96</v>
      </c>
      <c r="G82" s="43" t="s">
        <v>96</v>
      </c>
      <c r="H82" s="43" t="s">
        <v>96</v>
      </c>
      <c r="I82" s="43" t="s">
        <v>96</v>
      </c>
      <c r="J82" s="43" t="s">
        <v>96</v>
      </c>
    </row>
    <row r="83" spans="1:10" x14ac:dyDescent="0.15">
      <c r="A83" s="41">
        <v>78</v>
      </c>
      <c r="B83" s="41" t="s">
        <v>182</v>
      </c>
      <c r="C83" s="41" t="s">
        <v>43</v>
      </c>
      <c r="D83" s="41" t="s">
        <v>224</v>
      </c>
      <c r="E83" s="43" t="s">
        <v>225</v>
      </c>
      <c r="F83" s="43" t="s">
        <v>225</v>
      </c>
      <c r="G83" s="43" t="s">
        <v>225</v>
      </c>
      <c r="H83" s="43" t="s">
        <v>225</v>
      </c>
      <c r="I83" s="43" t="s">
        <v>225</v>
      </c>
      <c r="J83" s="43" t="s">
        <v>225</v>
      </c>
    </row>
    <row r="84" spans="1:10" x14ac:dyDescent="0.15">
      <c r="A84" s="41">
        <v>79</v>
      </c>
      <c r="B84" s="41" t="s">
        <v>183</v>
      </c>
      <c r="C84" s="41" t="s">
        <v>43</v>
      </c>
      <c r="D84" s="41" t="s">
        <v>92</v>
      </c>
      <c r="E84" s="43" t="s">
        <v>91</v>
      </c>
      <c r="F84" s="43" t="s">
        <v>91</v>
      </c>
      <c r="G84" s="43" t="s">
        <v>91</v>
      </c>
      <c r="H84" s="43" t="s">
        <v>91</v>
      </c>
      <c r="I84" s="43" t="s">
        <v>91</v>
      </c>
      <c r="J84" s="43" t="s">
        <v>91</v>
      </c>
    </row>
    <row r="85" spans="1:10" ht="24" x14ac:dyDescent="0.15">
      <c r="A85" s="41">
        <v>80</v>
      </c>
      <c r="B85" s="41" t="s">
        <v>184</v>
      </c>
      <c r="C85" s="41" t="s">
        <v>43</v>
      </c>
      <c r="D85" s="41" t="s">
        <v>226</v>
      </c>
      <c r="E85" s="45">
        <v>2.8E-3</v>
      </c>
      <c r="F85" s="45">
        <v>2.66E-3</v>
      </c>
      <c r="G85" s="45">
        <v>2.8600000000000001E-3</v>
      </c>
      <c r="H85" s="45">
        <v>2.98E-3</v>
      </c>
      <c r="I85" s="45">
        <v>2.0999999999999999E-3</v>
      </c>
      <c r="J85" s="45">
        <v>3.3600000000000001E-3</v>
      </c>
    </row>
    <row r="86" spans="1:10" x14ac:dyDescent="0.15">
      <c r="A86" s="41">
        <v>81</v>
      </c>
      <c r="B86" s="41" t="s">
        <v>185</v>
      </c>
      <c r="C86" s="41" t="s">
        <v>43</v>
      </c>
      <c r="D86" s="41" t="s">
        <v>204</v>
      </c>
      <c r="E86" s="43" t="s">
        <v>227</v>
      </c>
      <c r="F86" s="43" t="s">
        <v>227</v>
      </c>
      <c r="G86" s="43" t="s">
        <v>227</v>
      </c>
      <c r="H86" s="43" t="s">
        <v>227</v>
      </c>
      <c r="I86" s="43" t="s">
        <v>227</v>
      </c>
      <c r="J86" s="43" t="s">
        <v>227</v>
      </c>
    </row>
    <row r="87" spans="1:10" x14ac:dyDescent="0.15">
      <c r="A87" s="41">
        <v>82</v>
      </c>
      <c r="B87" s="41" t="s">
        <v>186</v>
      </c>
      <c r="C87" s="41" t="s">
        <v>43</v>
      </c>
      <c r="D87" s="41" t="s">
        <v>55</v>
      </c>
      <c r="E87" s="43" t="s">
        <v>228</v>
      </c>
      <c r="F87" s="43" t="s">
        <v>228</v>
      </c>
      <c r="G87" s="43" t="s">
        <v>228</v>
      </c>
      <c r="H87" s="43" t="s">
        <v>228</v>
      </c>
      <c r="I87" s="43" t="s">
        <v>228</v>
      </c>
      <c r="J87" s="43" t="s">
        <v>228</v>
      </c>
    </row>
    <row r="88" spans="1:10" x14ac:dyDescent="0.15">
      <c r="A88" s="41">
        <v>83</v>
      </c>
      <c r="B88" s="41" t="s">
        <v>187</v>
      </c>
      <c r="C88" s="41" t="s">
        <v>43</v>
      </c>
      <c r="D88" s="41" t="s">
        <v>198</v>
      </c>
      <c r="E88" s="43" t="s">
        <v>228</v>
      </c>
      <c r="F88" s="43" t="s">
        <v>228</v>
      </c>
      <c r="G88" s="43" t="s">
        <v>228</v>
      </c>
      <c r="H88" s="43" t="s">
        <v>228</v>
      </c>
      <c r="I88" s="43" t="s">
        <v>228</v>
      </c>
      <c r="J88" s="43" t="s">
        <v>228</v>
      </c>
    </row>
    <row r="89" spans="1:10" x14ac:dyDescent="0.15">
      <c r="A89" s="41">
        <v>84</v>
      </c>
      <c r="B89" s="41" t="s">
        <v>188</v>
      </c>
      <c r="C89" s="41" t="s">
        <v>43</v>
      </c>
      <c r="D89" s="41" t="s">
        <v>97</v>
      </c>
      <c r="E89" s="43" t="s">
        <v>229</v>
      </c>
      <c r="F89" s="43" t="s">
        <v>229</v>
      </c>
      <c r="G89" s="43" t="s">
        <v>229</v>
      </c>
      <c r="H89" s="43" t="s">
        <v>229</v>
      </c>
      <c r="I89" s="43" t="s">
        <v>229</v>
      </c>
      <c r="J89" s="43" t="s">
        <v>229</v>
      </c>
    </row>
    <row r="90" spans="1:10" x14ac:dyDescent="0.15">
      <c r="A90" s="41">
        <v>85</v>
      </c>
      <c r="B90" s="41" t="s">
        <v>189</v>
      </c>
      <c r="C90" s="41" t="s">
        <v>43</v>
      </c>
      <c r="D90" s="41" t="s">
        <v>60</v>
      </c>
      <c r="E90" s="43" t="s">
        <v>230</v>
      </c>
      <c r="F90" s="43" t="s">
        <v>230</v>
      </c>
      <c r="G90" s="43" t="s">
        <v>230</v>
      </c>
      <c r="H90" s="43" t="s">
        <v>230</v>
      </c>
      <c r="I90" s="43" t="s">
        <v>230</v>
      </c>
      <c r="J90" s="43" t="s">
        <v>230</v>
      </c>
    </row>
    <row r="91" spans="1:10" x14ac:dyDescent="0.15">
      <c r="A91" s="41">
        <v>86</v>
      </c>
      <c r="B91" s="41" t="s">
        <v>194</v>
      </c>
      <c r="C91" s="41" t="s">
        <v>43</v>
      </c>
      <c r="D91" s="41" t="s">
        <v>73</v>
      </c>
      <c r="E91" s="43" t="s">
        <v>228</v>
      </c>
      <c r="F91" s="43" t="s">
        <v>228</v>
      </c>
      <c r="G91" s="43" t="s">
        <v>228</v>
      </c>
      <c r="H91" s="43" t="s">
        <v>228</v>
      </c>
      <c r="I91" s="43" t="s">
        <v>228</v>
      </c>
      <c r="J91" s="43" t="s">
        <v>228</v>
      </c>
    </row>
    <row r="92" spans="1:10" x14ac:dyDescent="0.15">
      <c r="A92" s="41">
        <v>87</v>
      </c>
      <c r="B92" s="41" t="s">
        <v>190</v>
      </c>
      <c r="C92" s="41" t="s">
        <v>43</v>
      </c>
      <c r="D92" s="41" t="s">
        <v>60</v>
      </c>
      <c r="E92" s="43" t="s">
        <v>214</v>
      </c>
      <c r="F92" s="43" t="s">
        <v>214</v>
      </c>
      <c r="G92" s="43" t="s">
        <v>214</v>
      </c>
      <c r="H92" s="43" t="s">
        <v>214</v>
      </c>
      <c r="I92" s="43" t="s">
        <v>214</v>
      </c>
      <c r="J92" s="43" t="s">
        <v>214</v>
      </c>
    </row>
    <row r="93" spans="1:10" x14ac:dyDescent="0.15">
      <c r="A93" s="41">
        <v>88</v>
      </c>
      <c r="B93" s="41" t="s">
        <v>46</v>
      </c>
      <c r="C93" s="41" t="s">
        <v>43</v>
      </c>
      <c r="D93" s="41" t="s">
        <v>47</v>
      </c>
      <c r="E93" s="43" t="s">
        <v>48</v>
      </c>
      <c r="F93" s="44">
        <v>7.0000000000000007E-2</v>
      </c>
      <c r="G93" s="44">
        <v>0.09</v>
      </c>
      <c r="H93" s="44">
        <v>0.08</v>
      </c>
      <c r="I93" s="44">
        <v>0.09</v>
      </c>
      <c r="J93" s="44">
        <v>0.11</v>
      </c>
    </row>
    <row r="94" spans="1:10" x14ac:dyDescent="0.15">
      <c r="A94" s="41">
        <v>89</v>
      </c>
      <c r="B94" s="41" t="s">
        <v>122</v>
      </c>
      <c r="C94" s="41" t="s">
        <v>43</v>
      </c>
      <c r="D94" s="41" t="s">
        <v>123</v>
      </c>
      <c r="E94" s="44">
        <v>14.92</v>
      </c>
      <c r="F94" s="44">
        <v>83.92</v>
      </c>
      <c r="G94" s="44">
        <v>90.38</v>
      </c>
      <c r="H94" s="44">
        <v>85.33</v>
      </c>
      <c r="I94" s="44">
        <v>88.48</v>
      </c>
      <c r="J94" s="44">
        <v>89.81</v>
      </c>
    </row>
    <row r="95" spans="1:10" x14ac:dyDescent="0.15">
      <c r="A95" s="41">
        <v>90</v>
      </c>
      <c r="B95" s="41" t="s">
        <v>118</v>
      </c>
      <c r="C95" s="41" t="s">
        <v>43</v>
      </c>
      <c r="D95" s="41" t="s">
        <v>97</v>
      </c>
      <c r="E95" s="43" t="s">
        <v>119</v>
      </c>
      <c r="F95" s="43" t="s">
        <v>119</v>
      </c>
      <c r="G95" s="43" t="s">
        <v>119</v>
      </c>
      <c r="H95" s="49">
        <v>2.3E-6</v>
      </c>
      <c r="I95" s="49">
        <v>2.2000000000000001E-6</v>
      </c>
      <c r="J95" s="43" t="s">
        <v>119</v>
      </c>
    </row>
    <row r="96" spans="1:10" x14ac:dyDescent="0.15">
      <c r="A96" s="41">
        <v>91</v>
      </c>
      <c r="B96" s="41" t="s">
        <v>120</v>
      </c>
      <c r="C96" s="41" t="s">
        <v>43</v>
      </c>
      <c r="D96" s="41" t="s">
        <v>97</v>
      </c>
      <c r="E96" s="43" t="s">
        <v>119</v>
      </c>
      <c r="F96" s="43" t="s">
        <v>119</v>
      </c>
      <c r="G96" s="49">
        <v>3.3000000000000002E-6</v>
      </c>
      <c r="H96" s="49">
        <v>3.0000000000000001E-6</v>
      </c>
      <c r="I96" s="49">
        <v>2.3999999999999999E-6</v>
      </c>
      <c r="J96" s="49">
        <v>2.7999999999999999E-6</v>
      </c>
    </row>
    <row r="97" spans="1:10" x14ac:dyDescent="0.15">
      <c r="A97" s="41">
        <v>92</v>
      </c>
      <c r="B97" s="41" t="s">
        <v>191</v>
      </c>
      <c r="C97" s="41" t="s">
        <v>43</v>
      </c>
      <c r="D97" s="41" t="s">
        <v>198</v>
      </c>
      <c r="E97" s="43" t="s">
        <v>231</v>
      </c>
      <c r="F97" s="43" t="s">
        <v>231</v>
      </c>
      <c r="G97" s="43" t="s">
        <v>231</v>
      </c>
      <c r="H97" s="43" t="s">
        <v>231</v>
      </c>
      <c r="I97" s="43" t="s">
        <v>231</v>
      </c>
      <c r="J97" s="43" t="s">
        <v>231</v>
      </c>
    </row>
    <row r="98" spans="1:10" x14ac:dyDescent="0.15">
      <c r="A98" s="41">
        <v>93</v>
      </c>
      <c r="B98" s="41" t="s">
        <v>192</v>
      </c>
      <c r="C98" s="41" t="s">
        <v>43</v>
      </c>
      <c r="D98" s="41" t="s">
        <v>197</v>
      </c>
      <c r="E98" s="43" t="s">
        <v>124</v>
      </c>
      <c r="F98" s="43" t="s">
        <v>124</v>
      </c>
      <c r="G98" s="43" t="s">
        <v>124</v>
      </c>
      <c r="H98" s="43" t="s">
        <v>124</v>
      </c>
      <c r="I98" s="43" t="s">
        <v>124</v>
      </c>
      <c r="J98" s="43" t="s">
        <v>124</v>
      </c>
    </row>
    <row r="99" spans="1:10" x14ac:dyDescent="0.15">
      <c r="A99" s="64" t="s">
        <v>139</v>
      </c>
      <c r="B99" s="64"/>
      <c r="C99" s="64"/>
      <c r="D99" s="65" t="s">
        <v>147</v>
      </c>
      <c r="E99" s="66"/>
      <c r="F99" s="66"/>
      <c r="G99" s="66"/>
      <c r="H99" s="66"/>
      <c r="I99" s="66"/>
      <c r="J99" s="66"/>
    </row>
    <row r="100" spans="1:10" x14ac:dyDescent="0.15">
      <c r="A100" s="64"/>
      <c r="B100" s="64"/>
      <c r="C100" s="64"/>
      <c r="D100" s="66"/>
      <c r="E100" s="66"/>
      <c r="F100" s="66"/>
      <c r="G100" s="66"/>
      <c r="H100" s="66"/>
      <c r="I100" s="66"/>
      <c r="J100" s="66"/>
    </row>
    <row r="101" spans="1:10" x14ac:dyDescent="0.15">
      <c r="A101" s="64"/>
      <c r="B101" s="64"/>
      <c r="C101" s="64"/>
      <c r="D101" s="66"/>
      <c r="E101" s="66"/>
      <c r="F101" s="66"/>
      <c r="G101" s="66"/>
      <c r="H101" s="66"/>
      <c r="I101" s="66"/>
      <c r="J101" s="66"/>
    </row>
    <row r="102" spans="1:10" x14ac:dyDescent="0.15">
      <c r="A102" s="67" t="s">
        <v>237</v>
      </c>
      <c r="B102" s="67"/>
      <c r="C102" s="2"/>
      <c r="D102" s="6"/>
      <c r="E102" s="6"/>
      <c r="F102" s="68" t="s">
        <v>145</v>
      </c>
      <c r="G102" s="68"/>
      <c r="H102" s="2"/>
      <c r="I102" s="7" t="s">
        <v>140</v>
      </c>
    </row>
  </sheetData>
  <mergeCells count="20">
    <mergeCell ref="A99:C101"/>
    <mergeCell ref="D99:J101"/>
    <mergeCell ref="A102:B102"/>
    <mergeCell ref="F102:G102"/>
    <mergeCell ref="H4:H5"/>
    <mergeCell ref="I4:I5"/>
    <mergeCell ref="J4:J5"/>
    <mergeCell ref="A3:A5"/>
    <mergeCell ref="B3:B5"/>
    <mergeCell ref="C3:C5"/>
    <mergeCell ref="D3:D5"/>
    <mergeCell ref="E4:E5"/>
    <mergeCell ref="F4:F5"/>
    <mergeCell ref="G4:G5"/>
    <mergeCell ref="A1:J1"/>
    <mergeCell ref="A2:C2"/>
    <mergeCell ref="E2:G2"/>
    <mergeCell ref="H2:J2"/>
    <mergeCell ref="E3:G3"/>
    <mergeCell ref="H3:J3"/>
  </mergeCells>
  <phoneticPr fontId="7" type="noConversion"/>
  <pageMargins left="0.75138888888888899" right="0.75138888888888899" top="1" bottom="1" header="0.5" footer="0.5"/>
  <pageSetup paperSize="9" scale="96" fitToHeight="0" orientation="landscape" horizontalDpi="4294967295" verticalDpi="4294967295" r:id="rId1"/>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JWIPC</cp:lastModifiedBy>
  <cp:lastPrinted>2026-01-05T01:56:59Z</cp:lastPrinted>
  <dcterms:created xsi:type="dcterms:W3CDTF">1996-12-17T01:32:00Z</dcterms:created>
  <dcterms:modified xsi:type="dcterms:W3CDTF">2026-01-05T02:45:22Z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14</vt:lpwstr>
  </property>
  <property fmtid="{D5CDD505-2E9C-101B-9397-08002B2CF9AE}" pid="4" name="ICV">
    <vt:lpwstr>A29A13C71B2B4E7296961C2C04FE4943</vt:lpwstr>
  </property>
</Properties>
</file>