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<sst xmlns="http://schemas.openxmlformats.org/spreadsheetml/2006/main" count="626" uniqueCount="326">
  <si>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10</t>
    </r>
    <r>
      <rPr>
        <b/>
        <sz val="16"/>
        <color rgb="FF000000"/>
        <rFont val="宋体"/>
        <charset val="134"/>
      </rPr>
      <t>月）</t>
    </r>
  </si>
  <si>
    <t>监测部门：青岛监测站</t>
  </si>
  <si>
    <t>填表日期：2023.11.02</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</si>
  <si>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</si>
  <si>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</si>
  <si>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</si>
  <si>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</si>
  <si>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</si>
  <si>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</si>
  <si>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</si>
  <si>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</si>
  <si>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</si>
  <si>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</si>
  <si>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</si>
  <si>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</si>
  <si>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</si>
  <si>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</si>
  <si>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</si>
  <si>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</si>
  <si>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</si>
  <si>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</si>
  <si>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</si>
  <si>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</si>
  <si>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</si>
  <si>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</si>
  <si>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</si>
  <si>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海润集团出厂水、管网水水质月检分析报表（2023年10月)</t>
  </si>
  <si>
    <t>采样日期：2023.10.07～2023.10.10</t>
  </si>
  <si>
    <t>填表日期： 2023.11.02</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</si>
  <si>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</si>
  <si>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</si>
  <si>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</si>
  <si>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</si>
  <si>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</si>
  <si>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</si>
  <si>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</si>
  <si>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</si>
  <si>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</si>
  <si>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</si>
  <si>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</si>
  <si>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</si>
  <si>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</si>
  <si>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</si>
  <si>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</si>
  <si>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</si>
  <si>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</si>
  <si>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</si>
  <si>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</si>
  <si>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</si>
  <si>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</si>
  <si>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</si>
  <si>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</si>
  <si>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</si>
  <si>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0.00057</t>
  </si>
  <si>
    <t>0.00062</t>
  </si>
  <si>
    <t>镉</t>
  </si>
  <si>
    <t>≤0.005</t>
  </si>
  <si>
    <t>&lt;0.0010</t>
  </si>
  <si>
    <t>铬（六价）</t>
  </si>
  <si>
    <t>≤0.05</t>
  </si>
  <si>
    <t>&lt;0.004</t>
  </si>
  <si>
    <t>铅</t>
  </si>
  <si>
    <t>&lt;0.0015</t>
  </si>
  <si>
    <t>汞</t>
  </si>
  <si>
    <t>≤0.001</t>
  </si>
  <si>
    <t>&lt;0.0001</t>
  </si>
  <si>
    <t>硒</t>
  </si>
  <si>
    <t>&lt;0.0004</t>
  </si>
  <si>
    <t>氰化物</t>
  </si>
  <si>
    <t>&lt;0.002</t>
  </si>
  <si>
    <t>氟化物</t>
  </si>
  <si>
    <t>≤1.0</t>
  </si>
  <si>
    <t>0.51</t>
  </si>
  <si>
    <t>0.48</t>
  </si>
  <si>
    <t>0.32</t>
  </si>
  <si>
    <t>&lt;0.05</t>
  </si>
  <si>
    <t>0.46</t>
  </si>
  <si>
    <t>0.50</t>
  </si>
  <si>
    <t>0.44</t>
  </si>
  <si>
    <t>硝酸盐（以N计）</t>
  </si>
  <si>
    <t>≤10</t>
  </si>
  <si>
    <t>1.35</t>
  </si>
  <si>
    <t>2.72</t>
  </si>
  <si>
    <t>1.68</t>
  </si>
  <si>
    <t>0.36</t>
  </si>
  <si>
    <t>1.94</t>
  </si>
  <si>
    <t>1.24</t>
  </si>
  <si>
    <t>2.06</t>
  </si>
  <si>
    <t>三氯甲烷</t>
  </si>
  <si>
    <t>≤0.06</t>
  </si>
  <si>
    <t>&lt;0.00030</t>
  </si>
  <si>
    <t>0.00810</t>
  </si>
  <si>
    <t>0.00216</t>
  </si>
  <si>
    <t>0.00072</t>
  </si>
  <si>
    <t>四氯化碳</t>
  </si>
  <si>
    <t>≤0.002</t>
  </si>
  <si>
    <t>&lt;0.00003</t>
  </si>
  <si>
    <t>氯酸盐</t>
  </si>
  <si>
    <t>≤0.7</t>
  </si>
  <si>
    <t>0.08</t>
  </si>
  <si>
    <t>0.10</t>
  </si>
  <si>
    <t>0.11</t>
  </si>
  <si>
    <t>0.21</t>
  </si>
  <si>
    <t>0.09</t>
  </si>
  <si>
    <t>色度（铂钴色度单位）</t>
  </si>
  <si>
    <t>度</t>
  </si>
  <si>
    <t>≤15</t>
  </si>
  <si>
    <t>&lt;5</t>
  </si>
  <si>
    <t>浑浊度（散射浑浊度单位）</t>
  </si>
  <si>
    <t>NTU</t>
  </si>
  <si>
    <t>≤1</t>
  </si>
  <si>
    <t>0.1</t>
  </si>
  <si>
    <t>0.16</t>
  </si>
  <si>
    <t>0.12</t>
  </si>
  <si>
    <t>0.14</t>
  </si>
  <si>
    <t>0.18</t>
  </si>
  <si>
    <t>无量纲</t>
  </si>
  <si>
    <t>无异臭、异味</t>
  </si>
  <si>
    <t>0</t>
  </si>
  <si>
    <t>肉眼可见物</t>
  </si>
  <si>
    <t>--</t>
  </si>
  <si>
    <t>无</t>
  </si>
  <si>
    <t>pH</t>
  </si>
  <si>
    <t>不小于6.5且不大于8.5</t>
  </si>
  <si>
    <t>7.65</t>
  </si>
  <si>
    <t>7.44</t>
  </si>
  <si>
    <t>7.81</t>
  </si>
  <si>
    <t>7.95</t>
  </si>
  <si>
    <t>7.48</t>
  </si>
  <si>
    <t>7.64</t>
  </si>
  <si>
    <t>7.50</t>
  </si>
  <si>
    <t>铝</t>
  </si>
  <si>
    <t>≤0.2</t>
  </si>
  <si>
    <t>0.083</t>
  </si>
  <si>
    <t>&lt;0.050</t>
  </si>
  <si>
    <t>0.054</t>
  </si>
  <si>
    <t>0.042</t>
  </si>
  <si>
    <t>0.056</t>
  </si>
  <si>
    <t>0.051</t>
  </si>
  <si>
    <t>铁</t>
  </si>
  <si>
    <t>≤0.3</t>
  </si>
  <si>
    <t>&lt;0.020</t>
  </si>
  <si>
    <t>锰</t>
  </si>
  <si>
    <t>≤0.1</t>
  </si>
  <si>
    <t>铜</t>
  </si>
  <si>
    <t>&lt;0.0050</t>
  </si>
  <si>
    <t>锌</t>
  </si>
  <si>
    <t>氯化物</t>
  </si>
  <si>
    <t>≤250</t>
  </si>
  <si>
    <t>138.6</t>
  </si>
  <si>
    <t>121.3</t>
  </si>
  <si>
    <t>16.14</t>
  </si>
  <si>
    <t>78.26</t>
  </si>
  <si>
    <t>125.3</t>
  </si>
  <si>
    <t>139.6</t>
  </si>
  <si>
    <t>132.1</t>
  </si>
  <si>
    <t>硫酸盐</t>
  </si>
  <si>
    <t>201.9</t>
  </si>
  <si>
    <t>153.6</t>
  </si>
  <si>
    <t>22.49</t>
  </si>
  <si>
    <t>34.36</t>
  </si>
  <si>
    <t>144.9</t>
  </si>
  <si>
    <t>164.7</t>
  </si>
  <si>
    <t>152.4</t>
  </si>
  <si>
    <t>溶解性总固体</t>
  </si>
  <si>
    <t>≤1000</t>
  </si>
  <si>
    <t>680</t>
  </si>
  <si>
    <t>576</t>
  </si>
  <si>
    <t>140</t>
  </si>
  <si>
    <t>246</t>
  </si>
  <si>
    <t>530</t>
  </si>
  <si>
    <t>606</t>
  </si>
  <si>
    <t>578</t>
  </si>
  <si>
    <r>
      <rPr>
        <sz val="9"/>
        <color theme="1"/>
        <rFont val="宋体"/>
        <charset val="134"/>
      </rPr>
      <t>总硬度（以CaCO</t>
    </r>
    <r>
      <rPr>
        <vertAlign val="subscript"/>
        <sz val="9"/>
        <color theme="1"/>
        <rFont val="宋体"/>
        <charset val="134"/>
      </rPr>
      <t>3</t>
    </r>
    <r>
      <rPr>
        <sz val="9"/>
        <color theme="1"/>
        <rFont val="宋体"/>
        <charset val="134"/>
      </rPr>
      <t>计）</t>
    </r>
  </si>
  <si>
    <t>≤450</t>
  </si>
  <si>
    <t>285.1</t>
  </si>
  <si>
    <t>271.5</t>
  </si>
  <si>
    <t>78.3</t>
  </si>
  <si>
    <t>93.2</t>
  </si>
  <si>
    <t>234.1</t>
  </si>
  <si>
    <t>235.8</t>
  </si>
  <si>
    <t>246.8</t>
  </si>
  <si>
    <r>
      <rPr>
        <sz val="9"/>
        <color theme="1"/>
        <rFont val="宋体"/>
        <charset val="134"/>
      </rPr>
      <t>高锰酸盐指数（以O</t>
    </r>
    <r>
      <rPr>
        <vertAlign val="subscript"/>
        <sz val="9"/>
        <color theme="1"/>
        <rFont val="宋体"/>
        <charset val="134"/>
      </rPr>
      <t>2</t>
    </r>
    <r>
      <rPr>
        <sz val="9"/>
        <color theme="1"/>
        <rFont val="宋体"/>
        <charset val="134"/>
      </rPr>
      <t>计）</t>
    </r>
  </si>
  <si>
    <t>≤3</t>
  </si>
  <si>
    <t>1.40</t>
  </si>
  <si>
    <t>1.70</t>
  </si>
  <si>
    <t>0.52</t>
  </si>
  <si>
    <t>1.45</t>
  </si>
  <si>
    <t>1.38</t>
  </si>
  <si>
    <t>1.25</t>
  </si>
  <si>
    <t>挥发酚类（以苯酚计）</t>
  </si>
  <si>
    <t>阴离子合成洗涤剂</t>
  </si>
  <si>
    <t>总α放射性</t>
  </si>
  <si>
    <t>Bq/L</t>
  </si>
  <si>
    <t>≤0.5（指导值）</t>
  </si>
  <si>
    <t>&lt;0.01</t>
  </si>
  <si>
    <t>总β放射性</t>
  </si>
  <si>
    <t>≤1（指导值）</t>
  </si>
  <si>
    <t>&lt;0.001</t>
  </si>
  <si>
    <t>与水接触时间≥30min，出厂水中限值为2；出厂水中余量≥0.3；管网末梢水中余量≥0.05</t>
  </si>
  <si>
    <t>0.80</t>
  </si>
  <si>
    <t>0.67</t>
  </si>
  <si>
    <t>0.26</t>
  </si>
  <si>
    <t>0.20</t>
  </si>
  <si>
    <t>硼</t>
  </si>
  <si>
    <t>0.165</t>
  </si>
  <si>
    <t>0.105</t>
  </si>
  <si>
    <t>0.680</t>
  </si>
  <si>
    <t>0.279</t>
  </si>
  <si>
    <t>0.382</t>
  </si>
  <si>
    <t>0.285</t>
  </si>
  <si>
    <t>一氯二溴甲烷</t>
  </si>
  <si>
    <t>0.00421</t>
  </si>
  <si>
    <t>0.00644</t>
  </si>
  <si>
    <t>0.00095</t>
  </si>
  <si>
    <t>0.00190</t>
  </si>
  <si>
    <t>0.01791</t>
  </si>
  <si>
    <t>0.01193</t>
  </si>
  <si>
    <t>0.01710</t>
  </si>
  <si>
    <t>二氯一溴甲烷</t>
  </si>
  <si>
    <t>0.00098</t>
  </si>
  <si>
    <t>0.00165</t>
  </si>
  <si>
    <t>0.00332</t>
  </si>
  <si>
    <t>0.00034</t>
  </si>
  <si>
    <t>0.00542</t>
  </si>
  <si>
    <t>0.00289</t>
  </si>
  <si>
    <t>0.00459</t>
  </si>
  <si>
    <t>二氯乙酸</t>
  </si>
  <si>
    <t>三卤甲烷（三氯甲烷、一氯二溴甲烷、二氯一溴甲烷、三溴甲烷的总和）</t>
  </si>
  <si>
    <t>该类化合物中各种化合物的实测浓度与其各自限值的比值之和不超过1</t>
  </si>
  <si>
    <t>0.122</t>
  </si>
  <si>
    <t>0.167</t>
  </si>
  <si>
    <t>0.203</t>
  </si>
  <si>
    <t>0.066</t>
  </si>
  <si>
    <t>0.548</t>
  </si>
  <si>
    <t>0.358</t>
  </si>
  <si>
    <t>0.488</t>
  </si>
  <si>
    <t>三氯乙酸</t>
  </si>
  <si>
    <t>三溴甲烷</t>
  </si>
  <si>
    <t>0.00612</t>
  </si>
  <si>
    <t>0.00723</t>
  </si>
  <si>
    <t>&lt;0.00052</t>
  </si>
  <si>
    <t>0.00381</t>
  </si>
  <si>
    <t>0.02428</t>
  </si>
  <si>
    <t>0.01879</t>
  </si>
  <si>
    <t>0.02284</t>
  </si>
  <si>
    <t>丙烯酰胺</t>
  </si>
  <si>
    <t>≤0.0005</t>
  </si>
  <si>
    <t>&lt;0.00010</t>
  </si>
  <si>
    <t>氨（以N计）</t>
  </si>
  <si>
    <t>≤0.5</t>
  </si>
  <si>
    <t>0.04</t>
  </si>
  <si>
    <t>0.03</t>
  </si>
  <si>
    <t>0.05</t>
  </si>
  <si>
    <t>钠</t>
  </si>
  <si>
    <t>≤200</t>
  </si>
  <si>
    <t>139.4</t>
  </si>
  <si>
    <t>92.62</t>
  </si>
  <si>
    <t>79.86</t>
  </si>
  <si>
    <t>68.46</t>
  </si>
  <si>
    <t>107.5</t>
  </si>
  <si>
    <t>153.1</t>
  </si>
  <si>
    <t>109.1</t>
  </si>
  <si>
    <t>亚硝酸盐（以N计）</t>
  </si>
  <si>
    <t>总有机碳</t>
  </si>
  <si>
    <t>≤5</t>
  </si>
  <si>
    <t>2.34</t>
  </si>
  <si>
    <t>2.32</t>
  </si>
  <si>
    <t>2.43</t>
  </si>
  <si>
    <t>1.14</t>
  </si>
  <si>
    <t>2.22</t>
  </si>
  <si>
    <t>1.92</t>
  </si>
  <si>
    <t>2.18</t>
  </si>
  <si>
    <t>永久硬度</t>
  </si>
  <si>
    <t>150.1</t>
  </si>
  <si>
    <t>144.5</t>
  </si>
  <si>
    <t>9.2</t>
  </si>
  <si>
    <t>117.1</t>
  </si>
  <si>
    <t>120.8</t>
  </si>
  <si>
    <t>130.8</t>
  </si>
  <si>
    <t>碳酸盐硬度</t>
  </si>
  <si>
    <t>135</t>
  </si>
  <si>
    <t>127</t>
  </si>
  <si>
    <t>83</t>
  </si>
  <si>
    <t>84</t>
  </si>
  <si>
    <t>117</t>
  </si>
  <si>
    <t>115</t>
  </si>
  <si>
    <t>116</t>
  </si>
  <si>
    <t>水温</t>
  </si>
  <si>
    <t>℃</t>
  </si>
  <si>
    <t>22</t>
  </si>
  <si>
    <t>——</t>
  </si>
  <si>
    <t>20</t>
  </si>
  <si>
    <t>23</t>
  </si>
  <si>
    <t>土臭素</t>
  </si>
  <si>
    <t>≤0.00001</t>
  </si>
  <si>
    <t>&lt;0.0000020</t>
  </si>
  <si>
    <t>0.0000072</t>
  </si>
  <si>
    <t>2-甲基异莰醇</t>
  </si>
  <si>
    <t>Ca2+</t>
  </si>
  <si>
    <t>67.51</t>
  </si>
  <si>
    <t>45.98</t>
  </si>
  <si>
    <t>26.16</t>
  </si>
  <si>
    <t>57.25</t>
  </si>
  <si>
    <t>63.12</t>
  </si>
  <si>
    <t>59.69</t>
  </si>
  <si>
    <t>Mg2+</t>
  </si>
  <si>
    <t>26.78</t>
  </si>
  <si>
    <t>12.80</t>
  </si>
  <si>
    <t>5.14</t>
  </si>
  <si>
    <t>1.86</t>
  </si>
  <si>
    <t>20.63</t>
  </si>
  <si>
    <t>23.69</t>
  </si>
  <si>
    <t>21.26</t>
  </si>
  <si>
    <t>碱度</t>
  </si>
  <si>
    <t>Br-</t>
  </si>
  <si>
    <t>溶解氧</t>
  </si>
  <si>
    <t>8.8</t>
  </si>
  <si>
    <t>电导率</t>
  </si>
  <si>
    <t>μS/cm</t>
  </si>
  <si>
    <t>467</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</si>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</sst>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1">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10"/>
      <color theme="1"/>
      <name val="宋体"/>
      <charset val="134"/>
    </font>
    <font>
      <sz val="6"/>
      <color theme="1"/>
      <name val="宋体"/>
      <charset val="134"/>
    </font>
    <font>
      <sz val="8"/>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9"/>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5" borderId="20" applyNumberFormat="0" applyAlignment="0" applyProtection="0">
      <alignment vertical="center"/>
    </xf>
    <xf numFmtId="0" fontId="29" fillId="6" borderId="21" applyNumberFormat="0" applyAlignment="0" applyProtection="0">
      <alignment vertical="center"/>
    </xf>
    <xf numFmtId="0" fontId="30" fillId="6" borderId="20" applyNumberFormat="0" applyAlignment="0" applyProtection="0">
      <alignment vertical="center"/>
    </xf>
    <xf numFmtId="0" fontId="31" fillId="7"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5"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5"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86">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7" fillId="0" borderId="4" xfId="0" applyFont="1" applyFill="1" applyBorder="1" applyAlignment="1">
      <alignment vertical="center" wrapText="1"/>
    </xf>
    <xf numFmtId="49" fontId="7"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0" fontId="8" fillId="0" borderId="4" xfId="0" applyFont="1" applyFill="1" applyBorder="1" applyAlignment="1">
      <alignment vertical="center" wrapText="1"/>
    </xf>
    <xf numFmtId="0" fontId="6"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11" fillId="0" borderId="0" xfId="0" applyFont="1" applyBorder="1" applyAlignment="1">
      <alignment horizontal="center"/>
    </xf>
    <xf numFmtId="0" fontId="0" fillId="0" borderId="0" xfId="0" applyFont="1"/>
    <xf numFmtId="0" fontId="0" fillId="2" borderId="0" xfId="0" applyFont="1" applyFill="1"/>
    <xf numFmtId="0" fontId="11"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3" fillId="2" borderId="0" xfId="0" applyFont="1" applyFill="1" applyAlignment="1">
      <alignment horizontal="center"/>
    </xf>
    <xf numFmtId="0" fontId="14" fillId="2" borderId="0" xfId="0" applyFont="1" applyFill="1" applyAlignment="1">
      <alignment horizontal="center"/>
    </xf>
    <xf numFmtId="0" fontId="15" fillId="2" borderId="1" xfId="0" applyFont="1" applyFill="1" applyBorder="1" applyAlignment="1"/>
    <xf numFmtId="0" fontId="15" fillId="2" borderId="1" xfId="0" applyFont="1" applyFill="1" applyBorder="1" applyAlignment="1">
      <alignment horizontal="center"/>
    </xf>
    <xf numFmtId="57" fontId="16" fillId="2" borderId="1" xfId="0" applyNumberFormat="1" applyFont="1" applyFill="1" applyBorder="1" applyAlignment="1">
      <alignment horizontal="center" vertical="center"/>
    </xf>
    <xf numFmtId="57" fontId="15"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6"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6" fillId="2" borderId="4" xfId="0" applyNumberFormat="1" applyFont="1" applyFill="1" applyBorder="1" applyAlignment="1">
      <alignment horizontal="center" vertical="center"/>
    </xf>
    <xf numFmtId="0" fontId="5" fillId="3" borderId="9" xfId="26" applyFont="1" applyFill="1" applyBorder="1" applyAlignment="1">
      <alignment horizontal="center" wrapText="1"/>
    </xf>
    <xf numFmtId="0" fontId="5" fillId="3" borderId="13" xfId="26" applyFont="1" applyFill="1" applyBorder="1" applyAlignment="1">
      <alignment horizontal="center" wrapText="1"/>
    </xf>
    <xf numFmtId="0" fontId="5" fillId="3" borderId="9" xfId="26" applyFont="1" applyFill="1" applyBorder="1" applyAlignment="1">
      <alignment horizontal="center" vertical="center"/>
    </xf>
    <xf numFmtId="0" fontId="5" fillId="3" borderId="13" xfId="26" applyFont="1" applyFill="1" applyBorder="1" applyAlignment="1">
      <alignment horizontal="center" vertical="center"/>
    </xf>
    <xf numFmtId="0" fontId="0" fillId="2" borderId="16" xfId="0" applyFont="1" applyFill="1" applyBorder="1" applyAlignment="1">
      <alignment horizontal="left" vertical="center"/>
    </xf>
    <xf numFmtId="0" fontId="17" fillId="2" borderId="16" xfId="0" applyFont="1" applyFill="1" applyBorder="1" applyAlignment="1">
      <alignment horizontal="left"/>
    </xf>
    <xf numFmtId="0" fontId="0" fillId="2" borderId="16" xfId="0" applyFont="1" applyFill="1" applyBorder="1" applyAlignment="1">
      <alignment horizontal="left"/>
    </xf>
    <xf numFmtId="0" fontId="17" fillId="2" borderId="16" xfId="0" applyFont="1" applyFill="1" applyBorder="1" applyAlignment="1">
      <alignment horizontal="left" vertical="center"/>
    </xf>
    <xf numFmtId="0" fontId="18" fillId="2" borderId="0" xfId="0" applyFont="1" applyFill="1" applyAlignment="1"/>
    <xf numFmtId="0" fontId="15" fillId="2" borderId="0" xfId="0" applyFont="1" applyFill="1"/>
    <xf numFmtId="0" fontId="15" fillId="2" borderId="0" xfId="0" applyFont="1" applyFill="1" applyAlignment="1"/>
    <xf numFmtId="0" fontId="19" fillId="2" borderId="0" xfId="0" applyFont="1" applyFill="1" applyAlignment="1"/>
    <xf numFmtId="0" fontId="15"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G24" sqref="G24"/>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7" t="s">
        <v>0</v>
      </c>
      <c r="B1" s="48"/>
      <c r="C1" s="48"/>
      <c r="D1" s="48"/>
      <c r="E1" s="48"/>
      <c r="F1" s="48"/>
      <c r="G1" s="48"/>
      <c r="H1" s="48"/>
      <c r="I1" s="81"/>
      <c r="J1" s="81"/>
      <c r="K1" s="81"/>
      <c r="L1" s="81"/>
      <c r="M1" s="81"/>
    </row>
    <row r="2" ht="18" customHeight="1" spans="1:13">
      <c r="A2" s="49" t="s">
        <v>1</v>
      </c>
      <c r="B2" s="50"/>
      <c r="C2" s="50"/>
      <c r="D2" s="50"/>
      <c r="E2" s="51"/>
      <c r="F2" s="51"/>
      <c r="G2" s="52" t="s">
        <v>2</v>
      </c>
      <c r="H2" s="52"/>
      <c r="I2" s="82"/>
      <c r="J2" s="82"/>
      <c r="K2" s="82"/>
      <c r="L2" s="82"/>
      <c r="M2" s="82"/>
    </row>
    <row r="3" ht="24" customHeight="1" spans="1:13">
      <c r="A3" s="53"/>
      <c r="B3" s="54"/>
      <c r="C3" s="55"/>
      <c r="D3" s="56" t="s">
        <v>3</v>
      </c>
      <c r="E3" s="57"/>
      <c r="F3" s="55"/>
      <c r="G3" s="56" t="s">
        <v>4</v>
      </c>
      <c r="H3" s="57"/>
      <c r="I3" s="83"/>
      <c r="J3" s="82"/>
      <c r="K3" s="83"/>
      <c r="L3" s="83"/>
      <c r="M3" s="83"/>
    </row>
    <row r="4" ht="24.95" customHeight="1" spans="1:13">
      <c r="A4" s="58"/>
      <c r="B4" s="59" t="s">
        <v>5</v>
      </c>
      <c r="C4" s="60" t="s">
        <v>6</v>
      </c>
      <c r="D4" s="60" t="s">
        <v>7</v>
      </c>
      <c r="E4" s="61" t="s">
        <v>8</v>
      </c>
      <c r="F4" s="60" t="s">
        <v>9</v>
      </c>
      <c r="G4" s="60" t="s">
        <v>10</v>
      </c>
      <c r="H4" s="61" t="s">
        <v>11</v>
      </c>
      <c r="I4" s="83"/>
      <c r="J4" s="83"/>
      <c r="K4" s="83"/>
      <c r="L4" s="83"/>
      <c r="M4" s="83"/>
    </row>
    <row r="5" ht="27" customHeight="1" spans="1:13">
      <c r="A5" s="62"/>
      <c r="B5" s="63"/>
      <c r="C5" s="64"/>
      <c r="D5" s="64"/>
      <c r="E5" s="65"/>
      <c r="F5" s="64"/>
      <c r="G5" s="64"/>
      <c r="H5" s="65"/>
      <c r="I5" s="83"/>
      <c r="J5" s="83"/>
      <c r="K5" s="83"/>
      <c r="L5" s="83"/>
      <c r="M5" s="83"/>
    </row>
    <row r="6" ht="27" customHeight="1" spans="1:13">
      <c r="A6" s="61" t="s">
        <v>12</v>
      </c>
      <c r="B6" s="66" t="s">
        <v>13</v>
      </c>
      <c r="C6" s="67">
        <v>198</v>
      </c>
      <c r="D6" s="67">
        <v>198</v>
      </c>
      <c r="E6" s="68">
        <v>100</v>
      </c>
      <c r="F6" s="67">
        <v>1755</v>
      </c>
      <c r="G6" s="67">
        <v>1755</v>
      </c>
      <c r="H6" s="68">
        <f t="shared" ref="H6:H15" si="0">F6/G6*100</f>
        <v>100</v>
      </c>
      <c r="I6" s="83"/>
      <c r="J6" s="83"/>
      <c r="K6" s="83"/>
      <c r="L6" s="83"/>
      <c r="M6" s="83"/>
    </row>
    <row r="7" ht="27" customHeight="1" spans="1:13">
      <c r="A7" s="69"/>
      <c r="B7" s="70" t="s">
        <v>14</v>
      </c>
      <c r="C7" s="67">
        <v>198</v>
      </c>
      <c r="D7" s="67">
        <v>198</v>
      </c>
      <c r="E7" s="68">
        <f t="shared" ref="E6:E15" si="1">C7/D7*100</f>
        <v>100</v>
      </c>
      <c r="F7" s="67">
        <v>1755</v>
      </c>
      <c r="G7" s="67">
        <v>1755</v>
      </c>
      <c r="H7" s="68">
        <f t="shared" si="0"/>
        <v>100</v>
      </c>
      <c r="I7" s="83"/>
      <c r="J7" s="83"/>
      <c r="K7" s="83"/>
      <c r="L7" s="83"/>
      <c r="M7" s="83"/>
    </row>
    <row r="8" ht="27" customHeight="1" spans="1:13">
      <c r="A8" s="69"/>
      <c r="B8" s="70" t="s">
        <v>15</v>
      </c>
      <c r="C8" s="67">
        <v>198</v>
      </c>
      <c r="D8" s="67">
        <v>198</v>
      </c>
      <c r="E8" s="68">
        <f t="shared" si="1"/>
        <v>100</v>
      </c>
      <c r="F8" s="67">
        <v>1755</v>
      </c>
      <c r="G8" s="67">
        <v>1755</v>
      </c>
      <c r="H8" s="68">
        <f t="shared" si="0"/>
        <v>100</v>
      </c>
      <c r="I8" s="83"/>
      <c r="J8" s="83"/>
      <c r="K8" s="83"/>
      <c r="L8" s="83"/>
      <c r="M8" s="83"/>
    </row>
    <row r="9" ht="27" customHeight="1" spans="1:13">
      <c r="A9" s="69"/>
      <c r="B9" s="70" t="s">
        <v>16</v>
      </c>
      <c r="C9" s="67">
        <v>198</v>
      </c>
      <c r="D9" s="67">
        <v>198</v>
      </c>
      <c r="E9" s="68">
        <f t="shared" si="1"/>
        <v>100</v>
      </c>
      <c r="F9" s="67">
        <v>1755</v>
      </c>
      <c r="G9" s="67">
        <v>1755</v>
      </c>
      <c r="H9" s="68">
        <f t="shared" si="0"/>
        <v>100</v>
      </c>
      <c r="I9" s="83"/>
      <c r="J9" s="83"/>
      <c r="K9" s="83"/>
      <c r="L9" s="83"/>
      <c r="M9" s="83"/>
    </row>
    <row r="10" ht="27" customHeight="1" spans="1:13">
      <c r="A10" s="69"/>
      <c r="B10" s="70" t="s">
        <v>17</v>
      </c>
      <c r="C10" s="67">
        <v>198</v>
      </c>
      <c r="D10" s="67">
        <v>198</v>
      </c>
      <c r="E10" s="68">
        <f t="shared" si="1"/>
        <v>100</v>
      </c>
      <c r="F10" s="67">
        <v>1755</v>
      </c>
      <c r="G10" s="67">
        <v>1755</v>
      </c>
      <c r="H10" s="68">
        <f t="shared" si="0"/>
        <v>100</v>
      </c>
      <c r="I10" s="84"/>
      <c r="J10" s="83"/>
      <c r="K10" s="83"/>
      <c r="L10" s="83"/>
      <c r="M10" s="83"/>
    </row>
    <row r="11" ht="27" customHeight="1" spans="1:13">
      <c r="A11" s="69"/>
      <c r="B11" s="70" t="s">
        <v>18</v>
      </c>
      <c r="C11" s="67">
        <v>198</v>
      </c>
      <c r="D11" s="67">
        <v>198</v>
      </c>
      <c r="E11" s="68">
        <f t="shared" si="1"/>
        <v>100</v>
      </c>
      <c r="F11" s="67">
        <v>1755</v>
      </c>
      <c r="G11" s="67">
        <v>1755</v>
      </c>
      <c r="H11" s="68">
        <f t="shared" si="0"/>
        <v>100</v>
      </c>
      <c r="I11" s="83"/>
      <c r="J11" s="84"/>
      <c r="K11" s="83"/>
      <c r="L11" s="83"/>
      <c r="M11" s="83"/>
    </row>
    <row r="12" ht="36" customHeight="1" spans="1:13">
      <c r="A12" s="69"/>
      <c r="B12" s="71" t="s">
        <v>19</v>
      </c>
      <c r="C12" s="67">
        <v>198</v>
      </c>
      <c r="D12" s="67">
        <v>198</v>
      </c>
      <c r="E12" s="68">
        <f t="shared" si="1"/>
        <v>100</v>
      </c>
      <c r="F12" s="67">
        <v>1755</v>
      </c>
      <c r="G12" s="67">
        <v>1755</v>
      </c>
      <c r="H12" s="68">
        <f t="shared" si="0"/>
        <v>100</v>
      </c>
      <c r="I12" s="83"/>
      <c r="J12" s="83"/>
      <c r="K12" s="83"/>
      <c r="L12" s="83"/>
      <c r="M12" s="83"/>
    </row>
    <row r="13" ht="27" customHeight="1" spans="1:13">
      <c r="A13" s="65"/>
      <c r="B13" s="70" t="s">
        <v>20</v>
      </c>
      <c r="C13" s="72">
        <f t="shared" ref="C13:G13" si="2">SUM(C6:C12)</f>
        <v>1386</v>
      </c>
      <c r="D13" s="72">
        <f t="shared" si="2"/>
        <v>1386</v>
      </c>
      <c r="E13" s="68">
        <f t="shared" si="1"/>
        <v>100</v>
      </c>
      <c r="F13" s="72">
        <f t="shared" si="2"/>
        <v>12285</v>
      </c>
      <c r="G13" s="72">
        <f t="shared" si="2"/>
        <v>12285</v>
      </c>
      <c r="H13" s="68">
        <f t="shared" si="0"/>
        <v>100</v>
      </c>
      <c r="I13" s="83"/>
      <c r="J13" s="83"/>
      <c r="K13" s="83"/>
      <c r="L13" s="83"/>
      <c r="M13" s="83"/>
    </row>
    <row r="14" ht="27" customHeight="1" spans="1:13">
      <c r="A14" s="73" t="s">
        <v>21</v>
      </c>
      <c r="B14" s="74"/>
      <c r="C14" s="67">
        <v>108</v>
      </c>
      <c r="D14" s="67">
        <v>108</v>
      </c>
      <c r="E14" s="68">
        <f t="shared" si="1"/>
        <v>100</v>
      </c>
      <c r="F14" s="67">
        <v>1080</v>
      </c>
      <c r="G14" s="67">
        <v>1080</v>
      </c>
      <c r="H14" s="68">
        <f t="shared" si="0"/>
        <v>100</v>
      </c>
      <c r="I14" s="83"/>
      <c r="J14" s="83"/>
      <c r="K14" s="83"/>
      <c r="L14" s="83"/>
      <c r="M14" s="83"/>
    </row>
    <row r="15" ht="27" customHeight="1" spans="1:13">
      <c r="A15" s="75"/>
      <c r="B15" s="76" t="s">
        <v>22</v>
      </c>
      <c r="C15" s="67">
        <f t="shared" ref="C15:G15" si="3">SUM(C13:C14)</f>
        <v>1494</v>
      </c>
      <c r="D15" s="67">
        <f t="shared" si="3"/>
        <v>1494</v>
      </c>
      <c r="E15" s="68">
        <f t="shared" si="1"/>
        <v>100</v>
      </c>
      <c r="F15" s="67">
        <f t="shared" si="3"/>
        <v>13365</v>
      </c>
      <c r="G15" s="67">
        <f t="shared" si="3"/>
        <v>13365</v>
      </c>
      <c r="H15" s="68">
        <f t="shared" si="0"/>
        <v>100</v>
      </c>
      <c r="I15" s="83"/>
      <c r="J15" s="83"/>
      <c r="K15" s="83"/>
      <c r="L15" s="83"/>
      <c r="M15" s="83"/>
    </row>
    <row r="16" s="46" customFormat="1" ht="18" customHeight="1" spans="1:13">
      <c r="A16" s="77" t="s">
        <v>23</v>
      </c>
      <c r="B16" s="78"/>
      <c r="C16" s="78"/>
      <c r="D16" s="78"/>
      <c r="E16" s="79" t="s">
        <v>24</v>
      </c>
      <c r="G16" s="78"/>
      <c r="H16" s="80" t="s">
        <v>25</v>
      </c>
      <c r="I16" s="85"/>
      <c r="J16" s="85"/>
      <c r="K16" s="85"/>
      <c r="L16" s="85"/>
      <c r="M16" s="85"/>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67"/>
  <sheetViews>
    <sheetView tabSelected="1" workbookViewId="0">
      <pane ySplit="5" topLeftCell="A37" activePane="bottomLeft" state="frozen"/>
      <selection/>
      <selection pane="bottomLeft" activeCell="A1" sqref="A1:K66"/>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36" t="s">
        <v>28</v>
      </c>
      <c r="J2" s="36"/>
      <c r="K2" s="36"/>
    </row>
    <row r="3" s="1" customFormat="1" spans="1:11">
      <c r="A3" s="7" t="s">
        <v>29</v>
      </c>
      <c r="B3" s="7" t="s">
        <v>30</v>
      </c>
      <c r="C3" s="8" t="s">
        <v>31</v>
      </c>
      <c r="D3" s="9" t="s">
        <v>32</v>
      </c>
      <c r="E3" s="10" t="s">
        <v>33</v>
      </c>
      <c r="F3" s="10"/>
      <c r="G3" s="10"/>
      <c r="H3" s="10"/>
      <c r="I3" s="37" t="s">
        <v>34</v>
      </c>
      <c r="J3" s="37"/>
      <c r="K3" s="37"/>
    </row>
    <row r="4" s="1" customFormat="1" ht="27" customHeight="1" spans="1:11">
      <c r="A4" s="11"/>
      <c r="B4" s="11"/>
      <c r="C4" s="12"/>
      <c r="D4" s="13"/>
      <c r="E4" s="14" t="s">
        <v>35</v>
      </c>
      <c r="F4" s="15"/>
      <c r="G4" s="16" t="s">
        <v>36</v>
      </c>
      <c r="H4" s="16" t="s">
        <v>37</v>
      </c>
      <c r="I4" s="37" t="s">
        <v>38</v>
      </c>
      <c r="J4" s="38" t="s">
        <v>39</v>
      </c>
      <c r="K4" s="38" t="s">
        <v>40</v>
      </c>
    </row>
    <row r="5" s="1" customFormat="1" spans="1:11">
      <c r="A5" s="17"/>
      <c r="B5" s="17"/>
      <c r="C5" s="18"/>
      <c r="D5" s="13"/>
      <c r="E5" s="19" t="s">
        <v>41</v>
      </c>
      <c r="F5" s="20" t="s">
        <v>42</v>
      </c>
      <c r="G5" s="20"/>
      <c r="H5" s="20"/>
      <c r="I5" s="37"/>
      <c r="J5" s="39"/>
      <c r="K5" s="39"/>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53</v>
      </c>
      <c r="H9" s="24" t="s">
        <v>52</v>
      </c>
      <c r="I9" s="24" t="s">
        <v>54</v>
      </c>
      <c r="J9" s="24" t="s">
        <v>52</v>
      </c>
      <c r="K9" s="24" t="s">
        <v>52</v>
      </c>
    </row>
    <row r="10" spans="1:11">
      <c r="A10" s="21">
        <v>5</v>
      </c>
      <c r="B10" s="22" t="s">
        <v>55</v>
      </c>
      <c r="C10" s="23" t="s">
        <v>50</v>
      </c>
      <c r="D10" s="24" t="s">
        <v>56</v>
      </c>
      <c r="E10" s="24" t="s">
        <v>57</v>
      </c>
      <c r="F10" s="24" t="s">
        <v>57</v>
      </c>
      <c r="G10" s="24" t="s">
        <v>57</v>
      </c>
      <c r="H10" s="24" t="s">
        <v>57</v>
      </c>
      <c r="I10" s="24" t="s">
        <v>57</v>
      </c>
      <c r="J10" s="24" t="s">
        <v>57</v>
      </c>
      <c r="K10" s="24" t="s">
        <v>57</v>
      </c>
    </row>
    <row r="11" spans="1:11">
      <c r="A11" s="21">
        <v>6</v>
      </c>
      <c r="B11" s="22" t="s">
        <v>58</v>
      </c>
      <c r="C11" s="23" t="s">
        <v>50</v>
      </c>
      <c r="D11" s="24" t="s">
        <v>59</v>
      </c>
      <c r="E11" s="24" t="s">
        <v>60</v>
      </c>
      <c r="F11" s="24" t="s">
        <v>60</v>
      </c>
      <c r="G11" s="24" t="s">
        <v>60</v>
      </c>
      <c r="H11" s="24" t="s">
        <v>60</v>
      </c>
      <c r="I11" s="24" t="s">
        <v>60</v>
      </c>
      <c r="J11" s="24" t="s">
        <v>60</v>
      </c>
      <c r="K11" s="24" t="s">
        <v>60</v>
      </c>
    </row>
    <row r="12" spans="1:11">
      <c r="A12" s="21">
        <v>7</v>
      </c>
      <c r="B12" s="22" t="s">
        <v>61</v>
      </c>
      <c r="C12" s="23" t="s">
        <v>50</v>
      </c>
      <c r="D12" s="24" t="s">
        <v>51</v>
      </c>
      <c r="E12" s="24" t="s">
        <v>62</v>
      </c>
      <c r="F12" s="24" t="s">
        <v>62</v>
      </c>
      <c r="G12" s="24" t="s">
        <v>62</v>
      </c>
      <c r="H12" s="24" t="s">
        <v>62</v>
      </c>
      <c r="I12" s="24" t="s">
        <v>62</v>
      </c>
      <c r="J12" s="24" t="s">
        <v>62</v>
      </c>
      <c r="K12" s="24" t="s">
        <v>62</v>
      </c>
    </row>
    <row r="13" spans="1:11">
      <c r="A13" s="21">
        <v>8</v>
      </c>
      <c r="B13" s="22" t="s">
        <v>63</v>
      </c>
      <c r="C13" s="23" t="s">
        <v>50</v>
      </c>
      <c r="D13" s="24" t="s">
        <v>64</v>
      </c>
      <c r="E13" s="24" t="s">
        <v>65</v>
      </c>
      <c r="F13" s="24" t="s">
        <v>65</v>
      </c>
      <c r="G13" s="24" t="s">
        <v>65</v>
      </c>
      <c r="H13" s="24" t="s">
        <v>65</v>
      </c>
      <c r="I13" s="24" t="s">
        <v>65</v>
      </c>
      <c r="J13" s="24" t="s">
        <v>65</v>
      </c>
      <c r="K13" s="24" t="s">
        <v>65</v>
      </c>
    </row>
    <row r="14" spans="1:11">
      <c r="A14" s="21">
        <v>9</v>
      </c>
      <c r="B14" s="22" t="s">
        <v>66</v>
      </c>
      <c r="C14" s="23" t="s">
        <v>50</v>
      </c>
      <c r="D14" s="24" t="s">
        <v>51</v>
      </c>
      <c r="E14" s="24" t="s">
        <v>67</v>
      </c>
      <c r="F14" s="24" t="s">
        <v>67</v>
      </c>
      <c r="G14" s="24" t="s">
        <v>67</v>
      </c>
      <c r="H14" s="24" t="s">
        <v>67</v>
      </c>
      <c r="I14" s="24" t="s">
        <v>67</v>
      </c>
      <c r="J14" s="24" t="s">
        <v>67</v>
      </c>
      <c r="K14" s="24" t="s">
        <v>67</v>
      </c>
    </row>
    <row r="15" spans="1:11">
      <c r="A15" s="21">
        <v>10</v>
      </c>
      <c r="B15" s="22" t="s">
        <v>68</v>
      </c>
      <c r="C15" s="23" t="s">
        <v>50</v>
      </c>
      <c r="D15" s="24" t="s">
        <v>59</v>
      </c>
      <c r="E15" s="24" t="s">
        <v>69</v>
      </c>
      <c r="F15" s="24" t="s">
        <v>69</v>
      </c>
      <c r="G15" s="24" t="s">
        <v>69</v>
      </c>
      <c r="H15" s="24" t="s">
        <v>69</v>
      </c>
      <c r="I15" s="24" t="s">
        <v>69</v>
      </c>
      <c r="J15" s="24" t="s">
        <v>69</v>
      </c>
      <c r="K15" s="24" t="s">
        <v>69</v>
      </c>
    </row>
    <row r="16" spans="1:11">
      <c r="A16" s="21">
        <v>11</v>
      </c>
      <c r="B16" s="22" t="s">
        <v>70</v>
      </c>
      <c r="C16" s="23" t="s">
        <v>50</v>
      </c>
      <c r="D16" s="24" t="s">
        <v>71</v>
      </c>
      <c r="E16" s="24" t="s">
        <v>72</v>
      </c>
      <c r="F16" s="24" t="s">
        <v>73</v>
      </c>
      <c r="G16" s="24" t="s">
        <v>74</v>
      </c>
      <c r="H16" s="24" t="s">
        <v>75</v>
      </c>
      <c r="I16" s="24" t="s">
        <v>76</v>
      </c>
      <c r="J16" s="24" t="s">
        <v>77</v>
      </c>
      <c r="K16" s="24" t="s">
        <v>78</v>
      </c>
    </row>
    <row r="17" spans="1:11">
      <c r="A17" s="21">
        <v>12</v>
      </c>
      <c r="B17" s="22" t="s">
        <v>79</v>
      </c>
      <c r="C17" s="23" t="s">
        <v>50</v>
      </c>
      <c r="D17" s="24" t="s">
        <v>80</v>
      </c>
      <c r="E17" s="24" t="s">
        <v>81</v>
      </c>
      <c r="F17" s="24" t="s">
        <v>82</v>
      </c>
      <c r="G17" s="24" t="s">
        <v>83</v>
      </c>
      <c r="H17" s="24" t="s">
        <v>84</v>
      </c>
      <c r="I17" s="24" t="s">
        <v>85</v>
      </c>
      <c r="J17" s="24" t="s">
        <v>86</v>
      </c>
      <c r="K17" s="24" t="s">
        <v>87</v>
      </c>
    </row>
    <row r="18" spans="1:22">
      <c r="A18" s="21">
        <v>13</v>
      </c>
      <c r="B18" s="22" t="s">
        <v>88</v>
      </c>
      <c r="C18" s="23" t="s">
        <v>50</v>
      </c>
      <c r="D18" s="24" t="s">
        <v>89</v>
      </c>
      <c r="E18" s="24" t="s">
        <v>90</v>
      </c>
      <c r="F18" s="24" t="s">
        <v>90</v>
      </c>
      <c r="G18" s="24" t="s">
        <v>91</v>
      </c>
      <c r="H18" s="24" t="s">
        <v>90</v>
      </c>
      <c r="I18" s="24" t="s">
        <v>92</v>
      </c>
      <c r="J18" s="24" t="s">
        <v>90</v>
      </c>
      <c r="K18" s="24" t="s">
        <v>93</v>
      </c>
      <c r="P18" s="40"/>
      <c r="Q18" s="40"/>
      <c r="R18" s="40"/>
      <c r="T18" s="40"/>
      <c r="U18" s="40"/>
      <c r="V18" s="40"/>
    </row>
    <row r="19" spans="1:11">
      <c r="A19" s="21">
        <v>14</v>
      </c>
      <c r="B19" s="22" t="s">
        <v>94</v>
      </c>
      <c r="C19" s="23" t="s">
        <v>50</v>
      </c>
      <c r="D19" s="24" t="s">
        <v>95</v>
      </c>
      <c r="E19" s="24" t="s">
        <v>96</v>
      </c>
      <c r="F19" s="24" t="s">
        <v>96</v>
      </c>
      <c r="G19" s="24" t="s">
        <v>96</v>
      </c>
      <c r="H19" s="24" t="s">
        <v>96</v>
      </c>
      <c r="I19" s="24" t="s">
        <v>96</v>
      </c>
      <c r="J19" s="24" t="s">
        <v>96</v>
      </c>
      <c r="K19" s="24" t="s">
        <v>96</v>
      </c>
    </row>
    <row r="20" spans="1:11">
      <c r="A20" s="21">
        <v>15</v>
      </c>
      <c r="B20" s="22" t="s">
        <v>97</v>
      </c>
      <c r="C20" s="23" t="s">
        <v>50</v>
      </c>
      <c r="D20" s="24" t="s">
        <v>98</v>
      </c>
      <c r="E20" s="24" t="s">
        <v>99</v>
      </c>
      <c r="F20" s="24" t="s">
        <v>100</v>
      </c>
      <c r="G20" s="24" t="s">
        <v>101</v>
      </c>
      <c r="H20" s="24" t="s">
        <v>102</v>
      </c>
      <c r="I20" s="24" t="s">
        <v>103</v>
      </c>
      <c r="J20" s="24" t="s">
        <v>103</v>
      </c>
      <c r="K20" s="24" t="s">
        <v>103</v>
      </c>
    </row>
    <row r="21" spans="1:11">
      <c r="A21" s="21">
        <v>16</v>
      </c>
      <c r="B21" s="25" t="s">
        <v>104</v>
      </c>
      <c r="C21" s="23" t="s">
        <v>105</v>
      </c>
      <c r="D21" s="24" t="s">
        <v>106</v>
      </c>
      <c r="E21" s="24" t="s">
        <v>107</v>
      </c>
      <c r="F21" s="24" t="s">
        <v>107</v>
      </c>
      <c r="G21" s="24" t="s">
        <v>107</v>
      </c>
      <c r="H21" s="24" t="s">
        <v>107</v>
      </c>
      <c r="I21" s="24" t="s">
        <v>107</v>
      </c>
      <c r="J21" s="24" t="s">
        <v>107</v>
      </c>
      <c r="K21" s="24" t="s">
        <v>107</v>
      </c>
    </row>
    <row r="22" ht="22.5" spans="1:11">
      <c r="A22" s="21">
        <v>17</v>
      </c>
      <c r="B22" s="25" t="s">
        <v>108</v>
      </c>
      <c r="C22" s="23" t="s">
        <v>109</v>
      </c>
      <c r="D22" s="24" t="s">
        <v>110</v>
      </c>
      <c r="E22" s="24" t="s">
        <v>111</v>
      </c>
      <c r="F22" s="24" t="s">
        <v>112</v>
      </c>
      <c r="G22" s="24" t="s">
        <v>113</v>
      </c>
      <c r="H22" s="24" t="s">
        <v>114</v>
      </c>
      <c r="I22" s="24" t="s">
        <v>115</v>
      </c>
      <c r="J22" s="24" t="s">
        <v>115</v>
      </c>
      <c r="K22" s="24" t="s">
        <v>114</v>
      </c>
    </row>
    <row r="23" spans="1:11">
      <c r="A23" s="21">
        <v>18</v>
      </c>
      <c r="B23" s="22" t="s">
        <v>15</v>
      </c>
      <c r="C23" s="23" t="s">
        <v>116</v>
      </c>
      <c r="D23" s="24" t="s">
        <v>117</v>
      </c>
      <c r="E23" s="24" t="s">
        <v>118</v>
      </c>
      <c r="F23" s="24" t="s">
        <v>118</v>
      </c>
      <c r="G23" s="24" t="s">
        <v>118</v>
      </c>
      <c r="H23" s="24" t="s">
        <v>118</v>
      </c>
      <c r="I23" s="24" t="s">
        <v>118</v>
      </c>
      <c r="J23" s="24" t="s">
        <v>118</v>
      </c>
      <c r="K23" s="24" t="s">
        <v>118</v>
      </c>
    </row>
    <row r="24" customHeight="1" spans="1:11">
      <c r="A24" s="21">
        <v>19</v>
      </c>
      <c r="B24" s="22" t="s">
        <v>119</v>
      </c>
      <c r="C24" s="23" t="s">
        <v>120</v>
      </c>
      <c r="D24" s="24" t="s">
        <v>121</v>
      </c>
      <c r="E24" s="24" t="s">
        <v>121</v>
      </c>
      <c r="F24" s="24" t="s">
        <v>121</v>
      </c>
      <c r="G24" s="24" t="s">
        <v>121</v>
      </c>
      <c r="H24" s="24" t="s">
        <v>121</v>
      </c>
      <c r="I24" s="24" t="s">
        <v>121</v>
      </c>
      <c r="J24" s="24" t="s">
        <v>121</v>
      </c>
      <c r="K24" s="24" t="s">
        <v>121</v>
      </c>
    </row>
    <row r="25" customHeight="1" spans="1:11">
      <c r="A25" s="21">
        <v>20</v>
      </c>
      <c r="B25" s="22" t="s">
        <v>122</v>
      </c>
      <c r="C25" s="23" t="s">
        <v>116</v>
      </c>
      <c r="D25" s="24" t="s">
        <v>123</v>
      </c>
      <c r="E25" s="24" t="s">
        <v>124</v>
      </c>
      <c r="F25" s="24" t="s">
        <v>125</v>
      </c>
      <c r="G25" s="24" t="s">
        <v>126</v>
      </c>
      <c r="H25" s="24" t="s">
        <v>127</v>
      </c>
      <c r="I25" s="24" t="s">
        <v>128</v>
      </c>
      <c r="J25" s="24" t="s">
        <v>129</v>
      </c>
      <c r="K25" s="24" t="s">
        <v>130</v>
      </c>
    </row>
    <row r="26" customHeight="1" spans="1:11">
      <c r="A26" s="21">
        <v>21</v>
      </c>
      <c r="B26" s="22" t="s">
        <v>131</v>
      </c>
      <c r="C26" s="23" t="s">
        <v>50</v>
      </c>
      <c r="D26" s="24" t="s">
        <v>132</v>
      </c>
      <c r="E26" s="24" t="s">
        <v>133</v>
      </c>
      <c r="F26" s="24" t="s">
        <v>134</v>
      </c>
      <c r="G26" s="24" t="s">
        <v>135</v>
      </c>
      <c r="H26" s="24" t="s">
        <v>136</v>
      </c>
      <c r="I26" s="24" t="s">
        <v>137</v>
      </c>
      <c r="J26" s="24" t="s">
        <v>138</v>
      </c>
      <c r="K26" s="24" t="s">
        <v>134</v>
      </c>
    </row>
    <row r="27" spans="1:11">
      <c r="A27" s="21">
        <v>22</v>
      </c>
      <c r="B27" s="22" t="s">
        <v>139</v>
      </c>
      <c r="C27" s="23" t="s">
        <v>50</v>
      </c>
      <c r="D27" s="24" t="s">
        <v>140</v>
      </c>
      <c r="E27" s="24" t="s">
        <v>134</v>
      </c>
      <c r="F27" s="24" t="s">
        <v>134</v>
      </c>
      <c r="G27" s="24" t="s">
        <v>141</v>
      </c>
      <c r="H27" s="24" t="s">
        <v>141</v>
      </c>
      <c r="I27" s="24" t="s">
        <v>134</v>
      </c>
      <c r="J27" s="24" t="s">
        <v>134</v>
      </c>
      <c r="K27" s="24" t="s">
        <v>134</v>
      </c>
    </row>
    <row r="28" spans="1:11">
      <c r="A28" s="21">
        <v>23</v>
      </c>
      <c r="B28" s="22" t="s">
        <v>142</v>
      </c>
      <c r="C28" s="23" t="s">
        <v>50</v>
      </c>
      <c r="D28" s="24" t="s">
        <v>143</v>
      </c>
      <c r="E28" s="24" t="s">
        <v>141</v>
      </c>
      <c r="F28" s="24" t="s">
        <v>141</v>
      </c>
      <c r="G28" s="24" t="s">
        <v>141</v>
      </c>
      <c r="H28" s="24" t="s">
        <v>141</v>
      </c>
      <c r="I28" s="24" t="s">
        <v>141</v>
      </c>
      <c r="J28" s="24" t="s">
        <v>141</v>
      </c>
      <c r="K28" s="24" t="s">
        <v>141</v>
      </c>
    </row>
    <row r="29" spans="1:11">
      <c r="A29" s="21">
        <v>24</v>
      </c>
      <c r="B29" s="22" t="s">
        <v>144</v>
      </c>
      <c r="C29" s="23" t="s">
        <v>50</v>
      </c>
      <c r="D29" s="24" t="s">
        <v>71</v>
      </c>
      <c r="E29" s="24" t="s">
        <v>141</v>
      </c>
      <c r="F29" s="24" t="s">
        <v>141</v>
      </c>
      <c r="G29" s="24" t="s">
        <v>145</v>
      </c>
      <c r="H29" s="24" t="s">
        <v>145</v>
      </c>
      <c r="I29" s="24" t="s">
        <v>141</v>
      </c>
      <c r="J29" s="24" t="s">
        <v>141</v>
      </c>
      <c r="K29" s="24" t="s">
        <v>141</v>
      </c>
    </row>
    <row r="30" spans="1:11">
      <c r="A30" s="21">
        <v>25</v>
      </c>
      <c r="B30" s="22" t="s">
        <v>146</v>
      </c>
      <c r="C30" s="23" t="s">
        <v>50</v>
      </c>
      <c r="D30" s="24" t="s">
        <v>71</v>
      </c>
      <c r="E30" s="24" t="s">
        <v>134</v>
      </c>
      <c r="F30" s="24" t="s">
        <v>134</v>
      </c>
      <c r="G30" s="24" t="s">
        <v>141</v>
      </c>
      <c r="H30" s="24" t="s">
        <v>141</v>
      </c>
      <c r="I30" s="24" t="s">
        <v>134</v>
      </c>
      <c r="J30" s="24" t="s">
        <v>134</v>
      </c>
      <c r="K30" s="24" t="s">
        <v>134</v>
      </c>
    </row>
    <row r="31" spans="1:11">
      <c r="A31" s="21">
        <v>26</v>
      </c>
      <c r="B31" s="22" t="s">
        <v>147</v>
      </c>
      <c r="C31" s="23" t="s">
        <v>50</v>
      </c>
      <c r="D31" s="24" t="s">
        <v>148</v>
      </c>
      <c r="E31" s="24" t="s">
        <v>149</v>
      </c>
      <c r="F31" s="24" t="s">
        <v>150</v>
      </c>
      <c r="G31" s="24" t="s">
        <v>151</v>
      </c>
      <c r="H31" s="24" t="s">
        <v>152</v>
      </c>
      <c r="I31" s="24" t="s">
        <v>153</v>
      </c>
      <c r="J31" s="24" t="s">
        <v>154</v>
      </c>
      <c r="K31" s="24" t="s">
        <v>155</v>
      </c>
    </row>
    <row r="32" spans="1:11">
      <c r="A32" s="21">
        <v>27</v>
      </c>
      <c r="B32" s="22" t="s">
        <v>156</v>
      </c>
      <c r="C32" s="23" t="s">
        <v>50</v>
      </c>
      <c r="D32" s="24" t="s">
        <v>148</v>
      </c>
      <c r="E32" s="24" t="s">
        <v>157</v>
      </c>
      <c r="F32" s="24" t="s">
        <v>158</v>
      </c>
      <c r="G32" s="24" t="s">
        <v>159</v>
      </c>
      <c r="H32" s="24" t="s">
        <v>160</v>
      </c>
      <c r="I32" s="24" t="s">
        <v>161</v>
      </c>
      <c r="J32" s="24" t="s">
        <v>162</v>
      </c>
      <c r="K32" s="24" t="s">
        <v>163</v>
      </c>
    </row>
    <row r="33" spans="1:11">
      <c r="A33" s="21">
        <v>28</v>
      </c>
      <c r="B33" s="22" t="s">
        <v>164</v>
      </c>
      <c r="C33" s="23" t="s">
        <v>50</v>
      </c>
      <c r="D33" s="24" t="s">
        <v>165</v>
      </c>
      <c r="E33" s="24" t="s">
        <v>166</v>
      </c>
      <c r="F33" s="24" t="s">
        <v>167</v>
      </c>
      <c r="G33" s="24" t="s">
        <v>168</v>
      </c>
      <c r="H33" s="24" t="s">
        <v>169</v>
      </c>
      <c r="I33" s="24" t="s">
        <v>170</v>
      </c>
      <c r="J33" s="24" t="s">
        <v>171</v>
      </c>
      <c r="K33" s="24" t="s">
        <v>172</v>
      </c>
    </row>
    <row r="34" spans="1:11">
      <c r="A34" s="21">
        <v>29</v>
      </c>
      <c r="B34" s="25" t="s">
        <v>173</v>
      </c>
      <c r="C34" s="23" t="s">
        <v>50</v>
      </c>
      <c r="D34" s="24" t="s">
        <v>174</v>
      </c>
      <c r="E34" s="24" t="s">
        <v>175</v>
      </c>
      <c r="F34" s="24" t="s">
        <v>176</v>
      </c>
      <c r="G34" s="24" t="s">
        <v>177</v>
      </c>
      <c r="H34" s="24" t="s">
        <v>178</v>
      </c>
      <c r="I34" s="24" t="s">
        <v>179</v>
      </c>
      <c r="J34" s="24" t="s">
        <v>180</v>
      </c>
      <c r="K34" s="24" t="s">
        <v>181</v>
      </c>
    </row>
    <row r="35" ht="24.75" spans="1:11">
      <c r="A35" s="21">
        <v>30</v>
      </c>
      <c r="B35" s="25" t="s">
        <v>182</v>
      </c>
      <c r="C35" s="23" t="s">
        <v>50</v>
      </c>
      <c r="D35" s="24" t="s">
        <v>183</v>
      </c>
      <c r="E35" s="24" t="s">
        <v>81</v>
      </c>
      <c r="F35" s="24" t="s">
        <v>184</v>
      </c>
      <c r="G35" s="24" t="s">
        <v>185</v>
      </c>
      <c r="H35" s="24" t="s">
        <v>186</v>
      </c>
      <c r="I35" s="24" t="s">
        <v>187</v>
      </c>
      <c r="J35" s="24" t="s">
        <v>188</v>
      </c>
      <c r="K35" s="24" t="s">
        <v>189</v>
      </c>
    </row>
    <row r="36" spans="1:11">
      <c r="A36" s="21">
        <v>31</v>
      </c>
      <c r="B36" s="25" t="s">
        <v>190</v>
      </c>
      <c r="C36" s="23" t="s">
        <v>50</v>
      </c>
      <c r="D36" s="24" t="s">
        <v>95</v>
      </c>
      <c r="E36" s="24" t="s">
        <v>69</v>
      </c>
      <c r="F36" s="24" t="s">
        <v>69</v>
      </c>
      <c r="G36" s="24" t="s">
        <v>69</v>
      </c>
      <c r="H36" s="24" t="s">
        <v>69</v>
      </c>
      <c r="I36" s="24" t="s">
        <v>69</v>
      </c>
      <c r="J36" s="24" t="s">
        <v>69</v>
      </c>
      <c r="K36" s="24" t="s">
        <v>69</v>
      </c>
    </row>
    <row r="37" spans="1:11">
      <c r="A37" s="21">
        <v>32</v>
      </c>
      <c r="B37" s="22" t="s">
        <v>191</v>
      </c>
      <c r="C37" s="23" t="s">
        <v>50</v>
      </c>
      <c r="D37" s="24" t="s">
        <v>140</v>
      </c>
      <c r="E37" s="24" t="s">
        <v>75</v>
      </c>
      <c r="F37" s="24" t="s">
        <v>75</v>
      </c>
      <c r="G37" s="24" t="s">
        <v>75</v>
      </c>
      <c r="H37" s="24" t="s">
        <v>75</v>
      </c>
      <c r="I37" s="24" t="s">
        <v>75</v>
      </c>
      <c r="J37" s="24" t="s">
        <v>75</v>
      </c>
      <c r="K37" s="24" t="s">
        <v>75</v>
      </c>
    </row>
    <row r="38" spans="1:11">
      <c r="A38" s="21">
        <v>33</v>
      </c>
      <c r="B38" s="22" t="s">
        <v>192</v>
      </c>
      <c r="C38" s="23" t="s">
        <v>193</v>
      </c>
      <c r="D38" s="26" t="s">
        <v>194</v>
      </c>
      <c r="E38" s="24" t="s">
        <v>195</v>
      </c>
      <c r="F38" s="24" t="s">
        <v>195</v>
      </c>
      <c r="G38" s="24" t="s">
        <v>195</v>
      </c>
      <c r="H38" s="24" t="s">
        <v>195</v>
      </c>
      <c r="I38" s="24" t="s">
        <v>195</v>
      </c>
      <c r="J38" s="24" t="s">
        <v>195</v>
      </c>
      <c r="K38" s="24" t="s">
        <v>195</v>
      </c>
    </row>
    <row r="39" spans="1:11">
      <c r="A39" s="21">
        <v>34</v>
      </c>
      <c r="B39" s="22" t="s">
        <v>196</v>
      </c>
      <c r="C39" s="23" t="s">
        <v>193</v>
      </c>
      <c r="D39" s="27" t="s">
        <v>197</v>
      </c>
      <c r="E39" s="24" t="s">
        <v>198</v>
      </c>
      <c r="F39" s="24" t="s">
        <v>198</v>
      </c>
      <c r="G39" s="24" t="s">
        <v>198</v>
      </c>
      <c r="H39" s="24" t="s">
        <v>198</v>
      </c>
      <c r="I39" s="24" t="s">
        <v>198</v>
      </c>
      <c r="J39" s="24" t="s">
        <v>198</v>
      </c>
      <c r="K39" s="24" t="s">
        <v>198</v>
      </c>
    </row>
    <row r="40" ht="36" spans="1:11">
      <c r="A40" s="21">
        <v>35</v>
      </c>
      <c r="B40" s="22" t="s">
        <v>16</v>
      </c>
      <c r="C40" s="23" t="s">
        <v>50</v>
      </c>
      <c r="D40" s="28" t="s">
        <v>199</v>
      </c>
      <c r="E40" s="24" t="s">
        <v>200</v>
      </c>
      <c r="F40" s="24" t="s">
        <v>200</v>
      </c>
      <c r="G40" s="24" t="s">
        <v>201</v>
      </c>
      <c r="H40" s="24" t="s">
        <v>77</v>
      </c>
      <c r="I40" s="24" t="s">
        <v>101</v>
      </c>
      <c r="J40" s="24" t="s">
        <v>202</v>
      </c>
      <c r="K40" s="24" t="s">
        <v>203</v>
      </c>
    </row>
    <row r="41" ht="14" customHeight="1" spans="1:11">
      <c r="A41" s="21">
        <v>36</v>
      </c>
      <c r="B41" s="22" t="s">
        <v>204</v>
      </c>
      <c r="C41" s="23" t="s">
        <v>50</v>
      </c>
      <c r="D41" s="24" t="s">
        <v>71</v>
      </c>
      <c r="E41" s="24" t="s">
        <v>205</v>
      </c>
      <c r="F41" s="24" t="s">
        <v>206</v>
      </c>
      <c r="G41" s="24" t="s">
        <v>134</v>
      </c>
      <c r="H41" s="24" t="s">
        <v>207</v>
      </c>
      <c r="I41" s="24" t="s">
        <v>208</v>
      </c>
      <c r="J41" s="24" t="s">
        <v>209</v>
      </c>
      <c r="K41" s="24" t="s">
        <v>210</v>
      </c>
    </row>
    <row r="42" customHeight="1" spans="1:11">
      <c r="A42" s="21">
        <v>37</v>
      </c>
      <c r="B42" s="22" t="s">
        <v>211</v>
      </c>
      <c r="C42" s="23" t="s">
        <v>50</v>
      </c>
      <c r="D42" s="24" t="s">
        <v>143</v>
      </c>
      <c r="E42" s="24" t="s">
        <v>212</v>
      </c>
      <c r="F42" s="24" t="s">
        <v>213</v>
      </c>
      <c r="G42" s="24" t="s">
        <v>214</v>
      </c>
      <c r="H42" s="24" t="s">
        <v>215</v>
      </c>
      <c r="I42" s="24" t="s">
        <v>216</v>
      </c>
      <c r="J42" s="24" t="s">
        <v>217</v>
      </c>
      <c r="K42" s="24" t="s">
        <v>218</v>
      </c>
    </row>
    <row r="43" customHeight="1" spans="1:11">
      <c r="A43" s="21">
        <v>38</v>
      </c>
      <c r="B43" s="22" t="s">
        <v>219</v>
      </c>
      <c r="C43" s="23" t="s">
        <v>50</v>
      </c>
      <c r="D43" s="24" t="s">
        <v>89</v>
      </c>
      <c r="E43" s="24" t="s">
        <v>220</v>
      </c>
      <c r="F43" s="24" t="s">
        <v>221</v>
      </c>
      <c r="G43" s="24" t="s">
        <v>222</v>
      </c>
      <c r="H43" s="24" t="s">
        <v>223</v>
      </c>
      <c r="I43" s="24" t="s">
        <v>224</v>
      </c>
      <c r="J43" s="24" t="s">
        <v>225</v>
      </c>
      <c r="K43" s="24" t="s">
        <v>226</v>
      </c>
    </row>
    <row r="44" spans="1:11">
      <c r="A44" s="21">
        <v>39</v>
      </c>
      <c r="B44" s="22" t="s">
        <v>227</v>
      </c>
      <c r="C44" s="23" t="s">
        <v>50</v>
      </c>
      <c r="D44" s="24" t="s">
        <v>59</v>
      </c>
      <c r="E44" s="24" t="s">
        <v>69</v>
      </c>
      <c r="F44" s="24" t="s">
        <v>69</v>
      </c>
      <c r="G44" s="24" t="s">
        <v>69</v>
      </c>
      <c r="H44" s="24" t="s">
        <v>69</v>
      </c>
      <c r="I44" s="24" t="s">
        <v>69</v>
      </c>
      <c r="J44" s="24" t="s">
        <v>69</v>
      </c>
      <c r="K44" s="24" t="s">
        <v>69</v>
      </c>
    </row>
    <row r="45" ht="45" spans="1:11">
      <c r="A45" s="21">
        <v>40</v>
      </c>
      <c r="B45" s="25" t="s">
        <v>228</v>
      </c>
      <c r="C45" s="23"/>
      <c r="D45" s="29" t="s">
        <v>229</v>
      </c>
      <c r="E45" s="24" t="s">
        <v>230</v>
      </c>
      <c r="F45" s="24" t="s">
        <v>231</v>
      </c>
      <c r="G45" s="24" t="s">
        <v>232</v>
      </c>
      <c r="H45" s="24" t="s">
        <v>233</v>
      </c>
      <c r="I45" s="24" t="s">
        <v>234</v>
      </c>
      <c r="J45" s="24" t="s">
        <v>235</v>
      </c>
      <c r="K45" s="24" t="s">
        <v>236</v>
      </c>
    </row>
    <row r="46" spans="1:11">
      <c r="A46" s="21">
        <v>41</v>
      </c>
      <c r="B46" s="22" t="s">
        <v>237</v>
      </c>
      <c r="C46" s="23" t="s">
        <v>50</v>
      </c>
      <c r="D46" s="24" t="s">
        <v>143</v>
      </c>
      <c r="E46" s="24" t="s">
        <v>60</v>
      </c>
      <c r="F46" s="24" t="s">
        <v>60</v>
      </c>
      <c r="G46" s="24" t="s">
        <v>60</v>
      </c>
      <c r="H46" s="24" t="s">
        <v>60</v>
      </c>
      <c r="I46" s="24" t="s">
        <v>60</v>
      </c>
      <c r="J46" s="24" t="s">
        <v>60</v>
      </c>
      <c r="K46" s="24" t="s">
        <v>60</v>
      </c>
    </row>
    <row r="47" spans="1:11">
      <c r="A47" s="21">
        <v>42</v>
      </c>
      <c r="B47" s="22" t="s">
        <v>238</v>
      </c>
      <c r="C47" s="23" t="s">
        <v>50</v>
      </c>
      <c r="D47" s="24" t="s">
        <v>143</v>
      </c>
      <c r="E47" s="24" t="s">
        <v>239</v>
      </c>
      <c r="F47" s="24" t="s">
        <v>240</v>
      </c>
      <c r="G47" s="24" t="s">
        <v>241</v>
      </c>
      <c r="H47" s="24" t="s">
        <v>242</v>
      </c>
      <c r="I47" s="24" t="s">
        <v>243</v>
      </c>
      <c r="J47" s="24" t="s">
        <v>244</v>
      </c>
      <c r="K47" s="24" t="s">
        <v>245</v>
      </c>
    </row>
    <row r="48" spans="1:11">
      <c r="A48" s="21">
        <v>43</v>
      </c>
      <c r="B48" s="22" t="s">
        <v>246</v>
      </c>
      <c r="C48" s="23" t="s">
        <v>50</v>
      </c>
      <c r="D48" s="24" t="s">
        <v>247</v>
      </c>
      <c r="E48" s="24" t="s">
        <v>248</v>
      </c>
      <c r="F48" s="24" t="s">
        <v>248</v>
      </c>
      <c r="G48" s="24" t="s">
        <v>248</v>
      </c>
      <c r="H48" s="24" t="s">
        <v>248</v>
      </c>
      <c r="I48" s="24" t="s">
        <v>248</v>
      </c>
      <c r="J48" s="24" t="s">
        <v>248</v>
      </c>
      <c r="K48" s="24" t="s">
        <v>248</v>
      </c>
    </row>
    <row r="49" spans="1:11">
      <c r="A49" s="21">
        <v>44</v>
      </c>
      <c r="B49" s="22" t="s">
        <v>249</v>
      </c>
      <c r="C49" s="23" t="s">
        <v>50</v>
      </c>
      <c r="D49" s="24" t="s">
        <v>250</v>
      </c>
      <c r="E49" s="24" t="s">
        <v>251</v>
      </c>
      <c r="F49" s="24" t="s">
        <v>251</v>
      </c>
      <c r="G49" s="24" t="s">
        <v>103</v>
      </c>
      <c r="H49" s="24" t="s">
        <v>252</v>
      </c>
      <c r="I49" s="24" t="s">
        <v>253</v>
      </c>
      <c r="J49" s="24" t="s">
        <v>253</v>
      </c>
      <c r="K49" s="24" t="s">
        <v>253</v>
      </c>
    </row>
    <row r="50" spans="1:11">
      <c r="A50" s="21">
        <v>45</v>
      </c>
      <c r="B50" s="22" t="s">
        <v>254</v>
      </c>
      <c r="C50" s="23" t="s">
        <v>50</v>
      </c>
      <c r="D50" s="24" t="s">
        <v>255</v>
      </c>
      <c r="E50" s="24" t="s">
        <v>256</v>
      </c>
      <c r="F50" s="24" t="s">
        <v>257</v>
      </c>
      <c r="G50" s="24" t="s">
        <v>258</v>
      </c>
      <c r="H50" s="24" t="s">
        <v>259</v>
      </c>
      <c r="I50" s="24" t="s">
        <v>260</v>
      </c>
      <c r="J50" s="24" t="s">
        <v>261</v>
      </c>
      <c r="K50" s="24" t="s">
        <v>262</v>
      </c>
    </row>
    <row r="51" spans="1:11">
      <c r="A51" s="21">
        <v>46</v>
      </c>
      <c r="B51" s="30" t="s">
        <v>263</v>
      </c>
      <c r="C51" s="23" t="s">
        <v>50</v>
      </c>
      <c r="D51" s="24" t="s">
        <v>110</v>
      </c>
      <c r="E51" s="24" t="s">
        <v>198</v>
      </c>
      <c r="F51" s="24" t="s">
        <v>198</v>
      </c>
      <c r="G51" s="24" t="s">
        <v>198</v>
      </c>
      <c r="H51" s="24" t="s">
        <v>198</v>
      </c>
      <c r="I51" s="24" t="s">
        <v>198</v>
      </c>
      <c r="J51" s="24" t="s">
        <v>198</v>
      </c>
      <c r="K51" s="24" t="s">
        <v>198</v>
      </c>
    </row>
    <row r="52" spans="1:11">
      <c r="A52" s="21">
        <v>47</v>
      </c>
      <c r="B52" s="22" t="s">
        <v>264</v>
      </c>
      <c r="C52" s="23" t="s">
        <v>50</v>
      </c>
      <c r="D52" s="24" t="s">
        <v>265</v>
      </c>
      <c r="E52" s="24" t="s">
        <v>266</v>
      </c>
      <c r="F52" s="24" t="s">
        <v>267</v>
      </c>
      <c r="G52" s="24" t="s">
        <v>268</v>
      </c>
      <c r="H52" s="24" t="s">
        <v>269</v>
      </c>
      <c r="I52" s="24" t="s">
        <v>270</v>
      </c>
      <c r="J52" s="24" t="s">
        <v>271</v>
      </c>
      <c r="K52" s="24" t="s">
        <v>272</v>
      </c>
    </row>
    <row r="53" spans="1:11">
      <c r="A53" s="21">
        <v>48</v>
      </c>
      <c r="B53" s="22" t="s">
        <v>273</v>
      </c>
      <c r="C53" s="23" t="s">
        <v>50</v>
      </c>
      <c r="D53" s="24" t="s">
        <v>121</v>
      </c>
      <c r="E53" s="24" t="s">
        <v>274</v>
      </c>
      <c r="F53" s="24" t="s">
        <v>275</v>
      </c>
      <c r="G53" s="24" t="s">
        <v>118</v>
      </c>
      <c r="H53" s="24" t="s">
        <v>276</v>
      </c>
      <c r="I53" s="24" t="s">
        <v>277</v>
      </c>
      <c r="J53" s="24" t="s">
        <v>278</v>
      </c>
      <c r="K53" s="24" t="s">
        <v>279</v>
      </c>
    </row>
    <row r="54" spans="1:11">
      <c r="A54" s="21">
        <v>49</v>
      </c>
      <c r="B54" s="22" t="s">
        <v>280</v>
      </c>
      <c r="C54" s="23" t="s">
        <v>50</v>
      </c>
      <c r="D54" s="24" t="s">
        <v>121</v>
      </c>
      <c r="E54" s="24" t="s">
        <v>281</v>
      </c>
      <c r="F54" s="24" t="s">
        <v>282</v>
      </c>
      <c r="G54" s="24" t="s">
        <v>283</v>
      </c>
      <c r="H54" s="24" t="s">
        <v>284</v>
      </c>
      <c r="I54" s="24" t="s">
        <v>285</v>
      </c>
      <c r="J54" s="24" t="s">
        <v>286</v>
      </c>
      <c r="K54" s="24" t="s">
        <v>287</v>
      </c>
    </row>
    <row r="55" spans="1:11">
      <c r="A55" s="21">
        <v>50</v>
      </c>
      <c r="B55" s="22" t="s">
        <v>288</v>
      </c>
      <c r="C55" s="23" t="s">
        <v>289</v>
      </c>
      <c r="D55" s="24" t="s">
        <v>121</v>
      </c>
      <c r="E55" s="24" t="s">
        <v>290</v>
      </c>
      <c r="F55" s="24" t="s">
        <v>290</v>
      </c>
      <c r="G55" s="24" t="s">
        <v>291</v>
      </c>
      <c r="H55" s="24" t="s">
        <v>292</v>
      </c>
      <c r="I55" s="24" t="s">
        <v>290</v>
      </c>
      <c r="J55" s="24" t="s">
        <v>293</v>
      </c>
      <c r="K55" s="24" t="s">
        <v>293</v>
      </c>
    </row>
    <row r="56" spans="1:11">
      <c r="A56" s="21">
        <v>51</v>
      </c>
      <c r="B56" s="22" t="s">
        <v>294</v>
      </c>
      <c r="C56" s="23" t="s">
        <v>50</v>
      </c>
      <c r="D56" s="24" t="s">
        <v>295</v>
      </c>
      <c r="E56" s="24" t="s">
        <v>296</v>
      </c>
      <c r="F56" s="24" t="s">
        <v>296</v>
      </c>
      <c r="G56" s="24" t="s">
        <v>297</v>
      </c>
      <c r="H56" s="24" t="s">
        <v>296</v>
      </c>
      <c r="I56" s="24" t="s">
        <v>120</v>
      </c>
      <c r="J56" s="24" t="s">
        <v>120</v>
      </c>
      <c r="K56" s="24" t="s">
        <v>120</v>
      </c>
    </row>
    <row r="57" spans="1:11">
      <c r="A57" s="21">
        <v>52</v>
      </c>
      <c r="B57" s="22" t="s">
        <v>298</v>
      </c>
      <c r="C57" s="23" t="s">
        <v>50</v>
      </c>
      <c r="D57" s="24" t="s">
        <v>295</v>
      </c>
      <c r="E57" s="31">
        <v>7.6e-6</v>
      </c>
      <c r="F57" s="24" t="s">
        <v>296</v>
      </c>
      <c r="G57" s="31">
        <v>9.2e-6</v>
      </c>
      <c r="H57" s="24" t="s">
        <v>296</v>
      </c>
      <c r="I57" s="24" t="s">
        <v>120</v>
      </c>
      <c r="J57" s="24" t="s">
        <v>120</v>
      </c>
      <c r="K57" s="24" t="s">
        <v>120</v>
      </c>
    </row>
    <row r="58" spans="1:11">
      <c r="A58" s="32">
        <v>53</v>
      </c>
      <c r="B58" s="22" t="s">
        <v>299</v>
      </c>
      <c r="C58" s="23" t="s">
        <v>50</v>
      </c>
      <c r="D58" s="24" t="s">
        <v>121</v>
      </c>
      <c r="E58" s="24" t="s">
        <v>300</v>
      </c>
      <c r="F58" s="24" t="s">
        <v>301</v>
      </c>
      <c r="G58" s="24" t="s">
        <v>302</v>
      </c>
      <c r="H58" s="24" t="s">
        <v>130</v>
      </c>
      <c r="I58" s="24" t="s">
        <v>303</v>
      </c>
      <c r="J58" s="24" t="s">
        <v>304</v>
      </c>
      <c r="K58" s="24" t="s">
        <v>305</v>
      </c>
    </row>
    <row r="59" spans="1:11">
      <c r="A59" s="32">
        <v>54</v>
      </c>
      <c r="B59" s="22" t="s">
        <v>306</v>
      </c>
      <c r="C59" s="23" t="s">
        <v>50</v>
      </c>
      <c r="D59" s="24" t="s">
        <v>121</v>
      </c>
      <c r="E59" s="24" t="s">
        <v>307</v>
      </c>
      <c r="F59" s="24" t="s">
        <v>308</v>
      </c>
      <c r="G59" s="24" t="s">
        <v>309</v>
      </c>
      <c r="H59" s="24" t="s">
        <v>310</v>
      </c>
      <c r="I59" s="24" t="s">
        <v>311</v>
      </c>
      <c r="J59" s="24" t="s">
        <v>312</v>
      </c>
      <c r="K59" s="24" t="s">
        <v>313</v>
      </c>
    </row>
    <row r="60" spans="1:11">
      <c r="A60" s="32">
        <v>55</v>
      </c>
      <c r="B60" s="22" t="s">
        <v>314</v>
      </c>
      <c r="C60" s="23" t="s">
        <v>50</v>
      </c>
      <c r="D60" s="24" t="s">
        <v>121</v>
      </c>
      <c r="E60" s="24" t="s">
        <v>281</v>
      </c>
      <c r="F60" s="24" t="s">
        <v>282</v>
      </c>
      <c r="G60" s="24" t="s">
        <v>283</v>
      </c>
      <c r="H60" s="24" t="s">
        <v>284</v>
      </c>
      <c r="I60" s="24" t="s">
        <v>285</v>
      </c>
      <c r="J60" s="24" t="s">
        <v>286</v>
      </c>
      <c r="K60" s="24" t="s">
        <v>287</v>
      </c>
    </row>
    <row r="61" spans="1:11">
      <c r="A61" s="32">
        <v>56</v>
      </c>
      <c r="B61" s="22" t="s">
        <v>315</v>
      </c>
      <c r="C61" s="23" t="s">
        <v>50</v>
      </c>
      <c r="D61" s="24" t="s">
        <v>121</v>
      </c>
      <c r="E61" s="24" t="s">
        <v>120</v>
      </c>
      <c r="F61" s="24" t="s">
        <v>120</v>
      </c>
      <c r="G61" s="24" t="s">
        <v>120</v>
      </c>
      <c r="H61" s="24" t="s">
        <v>103</v>
      </c>
      <c r="I61" s="24" t="s">
        <v>120</v>
      </c>
      <c r="J61" s="24" t="s">
        <v>120</v>
      </c>
      <c r="K61" s="24" t="s">
        <v>120</v>
      </c>
    </row>
    <row r="62" spans="1:11">
      <c r="A62" s="32">
        <v>57</v>
      </c>
      <c r="B62" s="22" t="s">
        <v>316</v>
      </c>
      <c r="C62" s="23" t="s">
        <v>50</v>
      </c>
      <c r="D62" s="24" t="s">
        <v>121</v>
      </c>
      <c r="E62" s="24" t="s">
        <v>120</v>
      </c>
      <c r="F62" s="24" t="s">
        <v>120</v>
      </c>
      <c r="G62" s="24" t="s">
        <v>120</v>
      </c>
      <c r="H62" s="24" t="s">
        <v>317</v>
      </c>
      <c r="I62" s="24" t="s">
        <v>120</v>
      </c>
      <c r="J62" s="24" t="s">
        <v>120</v>
      </c>
      <c r="K62" s="24" t="s">
        <v>120</v>
      </c>
    </row>
    <row r="63" spans="1:11">
      <c r="A63" s="32">
        <v>58</v>
      </c>
      <c r="B63" s="22" t="s">
        <v>318</v>
      </c>
      <c r="C63" s="23" t="s">
        <v>319</v>
      </c>
      <c r="D63" s="24" t="s">
        <v>121</v>
      </c>
      <c r="E63" s="24" t="s">
        <v>120</v>
      </c>
      <c r="F63" s="24" t="s">
        <v>120</v>
      </c>
      <c r="G63" s="24" t="s">
        <v>120</v>
      </c>
      <c r="H63" s="24" t="s">
        <v>320</v>
      </c>
      <c r="I63" s="24" t="s">
        <v>120</v>
      </c>
      <c r="J63" s="24" t="s">
        <v>120</v>
      </c>
      <c r="K63" s="24" t="s">
        <v>120</v>
      </c>
    </row>
    <row r="64" spans="1:11">
      <c r="A64" s="33" t="s">
        <v>321</v>
      </c>
      <c r="B64" s="33"/>
      <c r="C64" s="33"/>
      <c r="D64" s="34" t="s">
        <v>322</v>
      </c>
      <c r="E64" s="35"/>
      <c r="F64" s="35"/>
      <c r="G64" s="35"/>
      <c r="H64" s="35"/>
      <c r="I64" s="35"/>
      <c r="J64" s="35"/>
      <c r="K64" s="35"/>
    </row>
    <row r="65" spans="1:11">
      <c r="A65" s="33"/>
      <c r="B65" s="33"/>
      <c r="C65" s="33"/>
      <c r="D65" s="35"/>
      <c r="E65" s="35"/>
      <c r="F65" s="35"/>
      <c r="G65" s="35"/>
      <c r="H65" s="35"/>
      <c r="I65" s="35"/>
      <c r="J65" s="35"/>
      <c r="K65" s="35"/>
    </row>
    <row r="66" spans="1:11">
      <c r="A66" s="33"/>
      <c r="B66" s="33"/>
      <c r="C66" s="33"/>
      <c r="D66" s="35"/>
      <c r="E66" s="35"/>
      <c r="F66" s="35"/>
      <c r="G66" s="35"/>
      <c r="H66" s="35"/>
      <c r="I66" s="35"/>
      <c r="J66" s="35"/>
      <c r="K66" s="35"/>
    </row>
    <row r="67" spans="1:10">
      <c r="A67" s="41" t="s">
        <v>323</v>
      </c>
      <c r="B67" s="41"/>
      <c r="C67" s="42"/>
      <c r="D67" s="43"/>
      <c r="E67" s="43"/>
      <c r="F67" s="44" t="s">
        <v>324</v>
      </c>
      <c r="G67" s="44"/>
      <c r="H67" s="44"/>
      <c r="I67" s="42"/>
      <c r="J67" s="45" t="s">
        <v>325</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2023-11-16T00:59:26Z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14</vt:lpwstr>
  </property>
  <property fmtid="{D5CDD505-2E9C-101B-9397-08002B2CF9AE}" pid="4" name="ICV">
    <vt:lpwstr>A29A13C71B2B4E7296961C2C04FE4943</vt:lpwstr>
  </property>
</Properties>
</file>